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tatransit-my.sharepoint.com/personal/abest_matatransit_com/Documents/Planning/RFP 25-01 Ticket Vending Machines (TVM)/25-01 Ticket Vending Machine/"/>
    </mc:Choice>
  </mc:AlternateContent>
  <xr:revisionPtr revIDLastSave="11" documentId="8_{F69DFE2A-AAC0-46C4-95D6-DC3E69309BF8}" xr6:coauthVersionLast="47" xr6:coauthVersionMax="47" xr10:uidLastSave="{54C5313A-8391-49FF-9B3E-A78E6AC47E20}"/>
  <bookViews>
    <workbookView xWindow="28680" yWindow="-120" windowWidth="29040" windowHeight="15720" tabRatio="732" xr2:uid="{53848670-74EC-4FA3-8B0C-FED6F64656CC}"/>
  </bookViews>
  <sheets>
    <sheet name="Price Schedule" sheetId="14" r:id="rId1"/>
    <sheet name="TAB 1 -Software" sheetId="2" r:id="rId2"/>
    <sheet name="TAB 2 - Equipment" sheetId="3" r:id="rId3"/>
    <sheet name="TAB 3 - Intergration" sheetId="17" r:id="rId4"/>
    <sheet name="TAB 4 - Spare Parts" sheetId="16" r:id="rId5"/>
    <sheet name="TAB 5 - Future Expansion" sheetId="18" r:id="rId6"/>
  </sheets>
  <definedNames>
    <definedName name="_Hlk48945095" localSheetId="1">'TAB 1 -Software'!$A$2</definedName>
    <definedName name="_xlnm.Print_Titles" localSheetId="0">'Price Schedule'!$1:$3</definedName>
    <definedName name="_xlnm.Print_Titles" localSheetId="1">'TAB 1 -Software'!$1:$3</definedName>
    <definedName name="_xlnm.Print_Titles" localSheetId="2">'TAB 2 - Equipment'!$1:$3</definedName>
    <definedName name="_xlnm.Print_Titles" localSheetId="3">'TAB 3 - Intergration'!$1:$3</definedName>
    <definedName name="_xlnm.Print_Titles" localSheetId="4">'TAB 4 - Spare Parts'!$1:$3</definedName>
    <definedName name="_xlnm.Print_Titles" localSheetId="5">'TAB 5 - Future Expansion'!$1:$3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6" l="1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7" i="16"/>
  <c r="H32" i="3"/>
  <c r="F32" i="14" s="1"/>
  <c r="J32" i="14" s="1"/>
  <c r="H9" i="3"/>
  <c r="H10" i="3"/>
  <c r="H11" i="3"/>
  <c r="H12" i="3"/>
  <c r="H13" i="3"/>
  <c r="H14" i="3"/>
  <c r="H15" i="3"/>
  <c r="H16" i="3"/>
  <c r="H17" i="3"/>
  <c r="H8" i="3"/>
  <c r="H34" i="17" l="1"/>
  <c r="F36" i="14" s="1"/>
  <c r="J36" i="14" s="1"/>
  <c r="H18" i="17"/>
  <c r="F35" i="14" s="1"/>
  <c r="J35" i="14" s="1"/>
  <c r="M39" i="3"/>
  <c r="H34" i="14" s="1"/>
  <c r="I39" i="3"/>
  <c r="M37" i="3"/>
  <c r="I37" i="3"/>
  <c r="M27" i="2"/>
  <c r="I27" i="2"/>
  <c r="M25" i="2"/>
  <c r="H30" i="14" s="1"/>
  <c r="I25" i="2"/>
  <c r="F30" i="14" s="1"/>
  <c r="H33" i="14" l="1"/>
  <c r="F33" i="14"/>
  <c r="J30" i="14"/>
  <c r="F34" i="14"/>
  <c r="J34" i="14" s="1"/>
  <c r="N37" i="3"/>
  <c r="N39" i="3"/>
  <c r="N25" i="2"/>
  <c r="N27" i="2"/>
  <c r="J33" i="14" l="1"/>
  <c r="K20" i="2"/>
  <c r="L20" i="2"/>
  <c r="J20" i="2"/>
  <c r="M11" i="2"/>
  <c r="M12" i="2"/>
  <c r="M13" i="2"/>
  <c r="M14" i="2"/>
  <c r="M15" i="2"/>
  <c r="M16" i="2"/>
  <c r="M17" i="2"/>
  <c r="M18" i="2"/>
  <c r="M19" i="2"/>
  <c r="M10" i="2"/>
  <c r="E20" i="2"/>
  <c r="F20" i="2"/>
  <c r="G20" i="2"/>
  <c r="H20" i="2"/>
  <c r="D20" i="2"/>
  <c r="I11" i="2"/>
  <c r="I12" i="2"/>
  <c r="I13" i="2"/>
  <c r="I14" i="2"/>
  <c r="I15" i="2"/>
  <c r="I16" i="2"/>
  <c r="I17" i="2"/>
  <c r="I18" i="2"/>
  <c r="I19" i="2"/>
  <c r="I10" i="2"/>
  <c r="N18" i="2" l="1"/>
  <c r="N14" i="2"/>
  <c r="I20" i="2"/>
  <c r="F29" i="14" s="1"/>
  <c r="N17" i="2"/>
  <c r="N13" i="2"/>
  <c r="N16" i="2"/>
  <c r="N12" i="2"/>
  <c r="N19" i="2"/>
  <c r="N15" i="2"/>
  <c r="N11" i="2"/>
  <c r="M20" i="2"/>
  <c r="N10" i="2"/>
  <c r="N20" i="2" l="1"/>
  <c r="H29" i="14"/>
  <c r="H38" i="14" l="1"/>
  <c r="H46" i="16" l="1"/>
  <c r="F37" i="14" l="1"/>
  <c r="J37" i="14" s="1"/>
  <c r="H18" i="3"/>
  <c r="H20" i="3" l="1"/>
  <c r="F31" i="14" s="1"/>
  <c r="J31" i="14" l="1"/>
  <c r="J38" i="14" s="1"/>
  <c r="F38" i="14"/>
</calcChain>
</file>

<file path=xl/sharedStrings.xml><?xml version="1.0" encoding="utf-8"?>
<sst xmlns="http://schemas.openxmlformats.org/spreadsheetml/2006/main" count="169" uniqueCount="104">
  <si>
    <t>PRICING SCHEDULE</t>
  </si>
  <si>
    <t>Signature and Date</t>
  </si>
  <si>
    <t>Amendment #</t>
  </si>
  <si>
    <t>Product/Description</t>
  </si>
  <si>
    <t>Unit Price</t>
  </si>
  <si>
    <t>Qty</t>
  </si>
  <si>
    <t>Total</t>
  </si>
  <si>
    <t xml:space="preserve">Project Management </t>
  </si>
  <si>
    <t xml:space="preserve">Documentation </t>
  </si>
  <si>
    <t>Travel and other expenses</t>
  </si>
  <si>
    <t>Other implementation costs (Please provide description and cost break down)</t>
  </si>
  <si>
    <t xml:space="preserve">Training </t>
  </si>
  <si>
    <t>Memphis Area Transit Authority</t>
  </si>
  <si>
    <t>Other Equipment and Systems (Please provide description and cost break-down)</t>
  </si>
  <si>
    <t xml:space="preserve">Total </t>
  </si>
  <si>
    <t>Other costs (Please provide description and cost break down)</t>
  </si>
  <si>
    <t xml:space="preserve">PLEASE NOTE THAT THE TERM “OPTIONAL” APPLIES TO MATA’S SELECTION OF THESE ITEMS AS OPTIONAL; THE PROPOSER MUST SUBMIT DETAILS AND COSTS FOR ALL OPTIONAL ITEMS. </t>
  </si>
  <si>
    <t>The Proposer acknowledges receipt of the following amendment(s) to this solicitation (give number and date of each).</t>
  </si>
  <si>
    <t xml:space="preserve">Date </t>
  </si>
  <si>
    <t xml:space="preserve">Proposer guarantees the equipment will be the same or compatible when implemented </t>
  </si>
  <si>
    <t xml:space="preserve">Proposer guarantees the pricing will be valid for 48 Months </t>
  </si>
  <si>
    <t xml:space="preserve">Instructions </t>
  </si>
  <si>
    <t xml:space="preserve">ITS System and Equipment Spare Parts Required </t>
  </si>
  <si>
    <t xml:space="preserve">Total Spare Part Inventory </t>
  </si>
  <si>
    <t>Acknowledgement  of Amendments</t>
  </si>
  <si>
    <t xml:space="preserve">Acknowledgement of Price Schedule and Tabs </t>
  </si>
  <si>
    <t>The Proposer acknowledges review and completion of the following tab(s)/sheets(s) (Mark "X" to each tab).</t>
  </si>
  <si>
    <t xml:space="preserve">Tab/Description </t>
  </si>
  <si>
    <t>Price Schedule</t>
  </si>
  <si>
    <t xml:space="preserve">Mark "X" for acknowledgement </t>
  </si>
  <si>
    <t xml:space="preserve">List all spare parts recommended </t>
  </si>
  <si>
    <t>The Proposer is required to  "SIGN AND DATE" the Price Schedule and each tab on the PDF format to be submitted.</t>
  </si>
  <si>
    <t>The Proposer is responsibile for ensuring all calculations are accurate on each sheet (Formulas, Sub-totals, Summary Totals, Totals by Section etc.)</t>
  </si>
  <si>
    <t xml:space="preserve">If required additional "ROWS" may be inserted in tables to include additional line items. </t>
  </si>
  <si>
    <t>TAB 1</t>
  </si>
  <si>
    <t>TAB 2</t>
  </si>
  <si>
    <t>TAB 4</t>
  </si>
  <si>
    <t xml:space="preserve">All Implementation costs i.e. testing, installation etc. </t>
  </si>
  <si>
    <t xml:space="preserve">Price </t>
  </si>
  <si>
    <t>Price</t>
  </si>
  <si>
    <t xml:space="preserve">Base and Option Years </t>
  </si>
  <si>
    <t xml:space="preserve">Base Years </t>
  </si>
  <si>
    <t>Yr 6 &amp; Yr 7</t>
  </si>
  <si>
    <t>Yr 8 &amp; Yr 9</t>
  </si>
  <si>
    <t>Yr 10 &amp; Yr 11</t>
  </si>
  <si>
    <t>Base Total Only</t>
  </si>
  <si>
    <t xml:space="preserve">Option Total Only  </t>
  </si>
  <si>
    <t>Optional Years</t>
  </si>
  <si>
    <t xml:space="preserve">Signature and Date </t>
  </si>
  <si>
    <t xml:space="preserve">Equipment Warranty </t>
  </si>
  <si>
    <t>Yr. 6 &amp; Yr. 7</t>
  </si>
  <si>
    <t>Yr. 8 &amp; Yr. 9</t>
  </si>
  <si>
    <t>Yr. 10 &amp; Yr. 11</t>
  </si>
  <si>
    <t xml:space="preserve">Design Reviews </t>
  </si>
  <si>
    <t xml:space="preserve">Mini-Fleet Test </t>
  </si>
  <si>
    <t xml:space="preserve">Full System Testing </t>
  </si>
  <si>
    <t xml:space="preserve">Software Maintenance &amp; Technical Support </t>
  </si>
  <si>
    <t xml:space="preserve">Software Licenses &amp; Applications </t>
  </si>
  <si>
    <t xml:space="preserve">Optional Years Total </t>
  </si>
  <si>
    <t>Grand Total</t>
  </si>
  <si>
    <t>Base Total</t>
  </si>
  <si>
    <t xml:space="preserve">Sub-Total </t>
  </si>
  <si>
    <t>TAB 3</t>
  </si>
  <si>
    <t>Reference TAB(s)</t>
  </si>
  <si>
    <t>Integrations / Application Programming Interfaces</t>
  </si>
  <si>
    <t>List other Integrations and Application Programming Interfaces. (Please provide description and cost break down)</t>
  </si>
  <si>
    <r>
      <t xml:space="preserve">Proposer guarantees the pricing will be valid for </t>
    </r>
    <r>
      <rPr>
        <b/>
        <u/>
        <sz val="11"/>
        <color rgb="FFFF0000"/>
        <rFont val="Calibri"/>
        <family val="2"/>
        <scheme val="minor"/>
      </rPr>
      <t xml:space="preserve">60 Months </t>
    </r>
  </si>
  <si>
    <t>Provide description of Software Licenses/Applications</t>
  </si>
  <si>
    <t xml:space="preserve">Full Service Vending Machines </t>
  </si>
  <si>
    <t xml:space="preserve">Cyber Keys </t>
  </si>
  <si>
    <t xml:space="preserve">Ticket Vending Machines Equipment Total </t>
  </si>
  <si>
    <t xml:space="preserve">Installation - Full Service Vending Machines </t>
  </si>
  <si>
    <t xml:space="preserve">Cashless Vending Machines </t>
  </si>
  <si>
    <t xml:space="preserve">Installation - Cashless Vending Machines </t>
  </si>
  <si>
    <t xml:space="preserve">Integration with MATA's Back-office (Next Generation Fare System - NGFS) </t>
  </si>
  <si>
    <t>Implementation</t>
  </si>
  <si>
    <t xml:space="preserve">TVM Equipment Spare Parts </t>
  </si>
  <si>
    <t xml:space="preserve">Full Service Ticket Vending Machine </t>
  </si>
  <si>
    <t xml:space="preserve">Cashless Ticket Vending Machine </t>
  </si>
  <si>
    <t xml:space="preserve">TVM Pricing Future Expansion </t>
  </si>
  <si>
    <t xml:space="preserve">MATA may require additional equipment quantities to replace and or expand TVMs at various locations and future locations.  The Proposer shall provide complete pricing for individual systems/components/equipment.  </t>
  </si>
  <si>
    <t xml:space="preserve">Tab 4 - TVM Equipment Spare Parts </t>
  </si>
  <si>
    <t xml:space="preserve">Tab 5 - TVM Pricing Future Expansion </t>
  </si>
  <si>
    <t>Integration and Implementation</t>
  </si>
  <si>
    <t>Tab 3 - Integration and Implementation</t>
  </si>
  <si>
    <t>Ticket Vending Machines Equipment</t>
  </si>
  <si>
    <t xml:space="preserve">TVM Equipment Warranty </t>
  </si>
  <si>
    <t xml:space="preserve">TVM Implementation </t>
  </si>
  <si>
    <t>TVM Equipment Spare Parts</t>
  </si>
  <si>
    <t>Hosting Services (if needed)</t>
  </si>
  <si>
    <t xml:space="preserve">GO901 TVM Solution System (Base &amp; Option Years) </t>
  </si>
  <si>
    <t>Tab 2 -  TVM Equipment/Installation/Support/Warranty</t>
  </si>
  <si>
    <t>Ticket Vending Machines Installation</t>
  </si>
  <si>
    <t xml:space="preserve">Equipment Technical Support </t>
  </si>
  <si>
    <t>All equipment needed for Media replenishment Service (Provide details in proposal)</t>
  </si>
  <si>
    <t xml:space="preserve"> </t>
  </si>
  <si>
    <t>Software Licenses &amp; Applications / Software Maintenance &amp; Technical Support + Hosting</t>
  </si>
  <si>
    <t>Software Maintenance &amp; Technical Support + Hosting</t>
  </si>
  <si>
    <t>TVM Equipment/Installation/Equipment Support/Warranty</t>
  </si>
  <si>
    <t xml:space="preserve">TVM Equipment Techcnical Support </t>
  </si>
  <si>
    <t>Tab 1 -  Software Licenses &amp; Applications / Software Maintenance &amp; Technical Support</t>
  </si>
  <si>
    <t>All equipment needed for Revenue Service replenishment (Provide details in proposal)</t>
  </si>
  <si>
    <t>Ticket Vending Machines Solution</t>
  </si>
  <si>
    <t>Ticket Vending Machines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</si>
</sst>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0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3">
    <xf numFmtId="0" fontId="0" fillId="0" borderId="0" xfId="0"/>
    <xf numFmtId="0" fontId="1" fillId="0" borderId="0" xfId="0" applyFont="1"/>
    <xf numFmtId="4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indent="3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44" fontId="5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5" fillId="0" borderId="1" xfId="0" applyFont="1" applyBorder="1"/>
    <xf numFmtId="0" fontId="7" fillId="0" borderId="9" xfId="0" applyFont="1" applyBorder="1" applyAlignment="1">
      <alignment horizontal="center"/>
    </xf>
    <xf numFmtId="0" fontId="4" fillId="0" borderId="42" xfId="0" applyFont="1" applyBorder="1" applyAlignment="1">
      <alignment wrapText="1"/>
    </xf>
    <xf numFmtId="0" fontId="4" fillId="0" borderId="42" xfId="0" applyFont="1" applyBorder="1"/>
    <xf numFmtId="0" fontId="7" fillId="0" borderId="19" xfId="0" applyFont="1" applyBorder="1" applyAlignment="1">
      <alignment horizontal="center"/>
    </xf>
    <xf numFmtId="0" fontId="3" fillId="0" borderId="0" xfId="0" applyFont="1" applyAlignment="1">
      <alignment horizontal="left"/>
    </xf>
    <xf numFmtId="4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4" fontId="3" fillId="0" borderId="0" xfId="0" applyNumberFormat="1" applyFont="1"/>
    <xf numFmtId="0" fontId="3" fillId="0" borderId="0" xfId="0" applyFont="1"/>
    <xf numFmtId="0" fontId="0" fillId="0" borderId="42" xfId="0" applyBorder="1"/>
    <xf numFmtId="164" fontId="5" fillId="0" borderId="9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 wrapText="1"/>
    </xf>
    <xf numFmtId="164" fontId="7" fillId="0" borderId="2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164" fontId="7" fillId="0" borderId="12" xfId="0" applyNumberFormat="1" applyFont="1" applyBorder="1" applyAlignment="1">
      <alignment horizontal="center"/>
    </xf>
    <xf numFmtId="164" fontId="7" fillId="0" borderId="46" xfId="0" applyNumberFormat="1" applyFont="1" applyBorder="1" applyAlignment="1">
      <alignment horizontal="center"/>
    </xf>
    <xf numFmtId="164" fontId="5" fillId="6" borderId="9" xfId="0" applyNumberFormat="1" applyFont="1" applyFill="1" applyBorder="1" applyAlignment="1">
      <alignment horizontal="center" wrapText="1"/>
    </xf>
    <xf numFmtId="164" fontId="5" fillId="6" borderId="1" xfId="0" applyNumberFormat="1" applyFont="1" applyFill="1" applyBorder="1" applyAlignment="1">
      <alignment horizontal="center" wrapText="1"/>
    </xf>
    <xf numFmtId="164" fontId="7" fillId="6" borderId="2" xfId="0" applyNumberFormat="1" applyFont="1" applyFill="1" applyBorder="1" applyAlignment="1">
      <alignment horizontal="center" wrapText="1"/>
    </xf>
    <xf numFmtId="164" fontId="5" fillId="6" borderId="1" xfId="0" applyNumberFormat="1" applyFont="1" applyFill="1" applyBorder="1" applyAlignment="1">
      <alignment horizontal="center"/>
    </xf>
    <xf numFmtId="164" fontId="7" fillId="6" borderId="12" xfId="0" applyNumberFormat="1" applyFont="1" applyFill="1" applyBorder="1" applyAlignment="1">
      <alignment horizontal="center"/>
    </xf>
    <xf numFmtId="164" fontId="7" fillId="6" borderId="46" xfId="0" applyNumberFormat="1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 wrapText="1"/>
    </xf>
    <xf numFmtId="0" fontId="5" fillId="0" borderId="32" xfId="0" applyFont="1" applyBorder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0" fillId="0" borderId="0" xfId="0" applyAlignment="1" applyProtection="1">
      <alignment horizontal="center"/>
      <protection locked="0"/>
    </xf>
    <xf numFmtId="14" fontId="0" fillId="0" borderId="0" xfId="0" applyNumberFormat="1" applyAlignment="1" applyProtection="1">
      <alignment horizontal="center" wrapText="1"/>
      <protection locked="0"/>
    </xf>
    <xf numFmtId="0" fontId="7" fillId="0" borderId="0" xfId="0" applyFont="1" applyAlignment="1">
      <alignment horizontal="left"/>
    </xf>
    <xf numFmtId="44" fontId="5" fillId="0" borderId="9" xfId="0" applyNumberFormat="1" applyFont="1" applyBorder="1" applyAlignment="1">
      <alignment horizontal="center" wrapText="1"/>
    </xf>
    <xf numFmtId="44" fontId="5" fillId="0" borderId="1" xfId="0" applyNumberFormat="1" applyFont="1" applyBorder="1" applyAlignment="1">
      <alignment horizontal="center" wrapText="1"/>
    </xf>
    <xf numFmtId="44" fontId="7" fillId="0" borderId="2" xfId="0" applyNumberFormat="1" applyFont="1" applyBorder="1" applyAlignment="1">
      <alignment horizontal="center" wrapText="1"/>
    </xf>
    <xf numFmtId="44" fontId="7" fillId="2" borderId="15" xfId="0" applyNumberFormat="1" applyFont="1" applyFill="1" applyBorder="1" applyAlignment="1">
      <alignment horizontal="center" wrapText="1"/>
    </xf>
    <xf numFmtId="44" fontId="7" fillId="2" borderId="16" xfId="0" applyNumberFormat="1" applyFont="1" applyFill="1" applyBorder="1" applyAlignment="1">
      <alignment horizontal="center" wrapText="1"/>
    </xf>
    <xf numFmtId="44" fontId="7" fillId="2" borderId="43" xfId="0" applyNumberFormat="1" applyFont="1" applyFill="1" applyBorder="1" applyAlignment="1">
      <alignment horizontal="center" wrapText="1"/>
    </xf>
    <xf numFmtId="44" fontId="7" fillId="0" borderId="12" xfId="0" applyNumberFormat="1" applyFont="1" applyBorder="1" applyAlignment="1">
      <alignment horizontal="center"/>
    </xf>
    <xf numFmtId="44" fontId="7" fillId="0" borderId="46" xfId="0" applyNumberFormat="1" applyFont="1" applyBorder="1" applyAlignment="1">
      <alignment horizontal="center"/>
    </xf>
    <xf numFmtId="44" fontId="7" fillId="2" borderId="17" xfId="0" applyNumberFormat="1" applyFont="1" applyFill="1" applyBorder="1" applyAlignment="1">
      <alignment horizontal="center"/>
    </xf>
    <xf numFmtId="44" fontId="7" fillId="2" borderId="47" xfId="0" applyNumberFormat="1" applyFont="1" applyFill="1" applyBorder="1" applyAlignment="1">
      <alignment horizontal="center"/>
    </xf>
    <xf numFmtId="44" fontId="5" fillId="6" borderId="9" xfId="0" applyNumberFormat="1" applyFont="1" applyFill="1" applyBorder="1" applyAlignment="1">
      <alignment horizontal="center" wrapText="1"/>
    </xf>
    <xf numFmtId="44" fontId="5" fillId="6" borderId="1" xfId="0" applyNumberFormat="1" applyFont="1" applyFill="1" applyBorder="1" applyAlignment="1">
      <alignment horizontal="center" wrapText="1"/>
    </xf>
    <xf numFmtId="44" fontId="7" fillId="6" borderId="2" xfId="0" applyNumberFormat="1" applyFont="1" applyFill="1" applyBorder="1" applyAlignment="1">
      <alignment horizontal="center" wrapText="1"/>
    </xf>
    <xf numFmtId="44" fontId="5" fillId="6" borderId="1" xfId="0" applyNumberFormat="1" applyFont="1" applyFill="1" applyBorder="1" applyAlignment="1">
      <alignment horizontal="center"/>
    </xf>
    <xf numFmtId="44" fontId="7" fillId="6" borderId="12" xfId="0" applyNumberFormat="1" applyFont="1" applyFill="1" applyBorder="1" applyAlignment="1">
      <alignment horizontal="center"/>
    </xf>
    <xf numFmtId="44" fontId="7" fillId="6" borderId="46" xfId="0" applyNumberFormat="1" applyFont="1" applyFill="1" applyBorder="1" applyAlignment="1">
      <alignment horizontal="center"/>
    </xf>
    <xf numFmtId="44" fontId="3" fillId="0" borderId="0" xfId="0" applyNumberFormat="1" applyFont="1" applyAlignment="1">
      <alignment horizontal="left" wrapText="1"/>
    </xf>
    <xf numFmtId="44" fontId="3" fillId="0" borderId="0" xfId="0" applyNumberFormat="1" applyFont="1" applyAlignment="1">
      <alignment horizontal="left"/>
    </xf>
    <xf numFmtId="0" fontId="0" fillId="0" borderId="1" xfId="0" applyBorder="1" applyAlignment="1">
      <alignment horizontal="center"/>
    </xf>
    <xf numFmtId="0" fontId="9" fillId="0" borderId="0" xfId="0" applyFont="1" applyAlignment="1">
      <alignment horizontal="left" wrapText="1"/>
    </xf>
    <xf numFmtId="44" fontId="5" fillId="0" borderId="2" xfId="0" applyNumberFormat="1" applyFont="1" applyBorder="1" applyAlignment="1">
      <alignment horizontal="center"/>
    </xf>
    <xf numFmtId="44" fontId="5" fillId="0" borderId="14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44" fontId="5" fillId="0" borderId="0" xfId="0" applyNumberFormat="1" applyFont="1" applyAlignment="1">
      <alignment horizontal="center" vertical="center"/>
    </xf>
    <xf numFmtId="0" fontId="5" fillId="0" borderId="13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5" fillId="0" borderId="1" xfId="0" applyFont="1" applyBorder="1" applyAlignment="1">
      <alignment wrapText="1"/>
    </xf>
    <xf numFmtId="164" fontId="5" fillId="5" borderId="9" xfId="0" applyNumberFormat="1" applyFont="1" applyFill="1" applyBorder="1" applyAlignment="1">
      <alignment horizontal="center" wrapText="1"/>
    </xf>
    <xf numFmtId="164" fontId="5" fillId="5" borderId="1" xfId="0" applyNumberFormat="1" applyFont="1" applyFill="1" applyBorder="1" applyAlignment="1">
      <alignment horizontal="center" wrapText="1"/>
    </xf>
    <xf numFmtId="164" fontId="7" fillId="5" borderId="2" xfId="0" applyNumberFormat="1" applyFont="1" applyFill="1" applyBorder="1" applyAlignment="1">
      <alignment horizontal="center" wrapText="1"/>
    </xf>
    <xf numFmtId="164" fontId="5" fillId="5" borderId="1" xfId="0" applyNumberFormat="1" applyFont="1" applyFill="1" applyBorder="1" applyAlignment="1">
      <alignment horizontal="center"/>
    </xf>
    <xf numFmtId="164" fontId="7" fillId="5" borderId="12" xfId="0" applyNumberFormat="1" applyFont="1" applyFill="1" applyBorder="1" applyAlignment="1">
      <alignment horizontal="center"/>
    </xf>
    <xf numFmtId="164" fontId="7" fillId="5" borderId="46" xfId="0" applyNumberFormat="1" applyFont="1" applyFill="1" applyBorder="1" applyAlignment="1">
      <alignment horizontal="center"/>
    </xf>
    <xf numFmtId="0" fontId="7" fillId="3" borderId="20" xfId="0" applyFont="1" applyFill="1" applyBorder="1"/>
    <xf numFmtId="0" fontId="7" fillId="3" borderId="0" xfId="0" applyFont="1" applyFill="1"/>
    <xf numFmtId="0" fontId="7" fillId="3" borderId="32" xfId="0" applyFont="1" applyFill="1" applyBorder="1"/>
    <xf numFmtId="0" fontId="0" fillId="3" borderId="1" xfId="0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left"/>
    </xf>
    <xf numFmtId="0" fontId="7" fillId="3" borderId="16" xfId="0" applyFont="1" applyFill="1" applyBorder="1" applyAlignment="1">
      <alignment horizontal="left"/>
    </xf>
    <xf numFmtId="0" fontId="7" fillId="3" borderId="26" xfId="0" applyFont="1" applyFill="1" applyBorder="1" applyAlignment="1">
      <alignment horizontal="left" wrapText="1"/>
    </xf>
    <xf numFmtId="0" fontId="7" fillId="3" borderId="25" xfId="0" applyFont="1" applyFill="1" applyBorder="1" applyAlignment="1">
      <alignment horizontal="left" wrapText="1"/>
    </xf>
    <xf numFmtId="0" fontId="7" fillId="3" borderId="27" xfId="0" applyFont="1" applyFill="1" applyBorder="1" applyAlignment="1">
      <alignment horizontal="left" wrapText="1"/>
    </xf>
    <xf numFmtId="0" fontId="0" fillId="0" borderId="2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7" xfId="0" applyBorder="1" applyAlignment="1">
      <alignment horizontal="center"/>
    </xf>
    <xf numFmtId="44" fontId="3" fillId="3" borderId="16" xfId="0" applyNumberFormat="1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3" fillId="0" borderId="48" xfId="0" applyFont="1" applyBorder="1" applyAlignment="1">
      <alignment horizontal="left" wrapText="1"/>
    </xf>
    <xf numFmtId="0" fontId="3" fillId="0" borderId="49" xfId="0" applyFont="1" applyBorder="1" applyAlignment="1">
      <alignment horizontal="left" wrapText="1"/>
    </xf>
    <xf numFmtId="0" fontId="3" fillId="0" borderId="50" xfId="0" applyFont="1" applyBorder="1" applyAlignment="1">
      <alignment horizontal="left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left" wrapText="1"/>
    </xf>
    <xf numFmtId="44" fontId="5" fillId="0" borderId="4" xfId="0" applyNumberFormat="1" applyFont="1" applyBorder="1" applyAlignment="1">
      <alignment horizontal="left" wrapText="1"/>
    </xf>
    <xf numFmtId="44" fontId="3" fillId="0" borderId="43" xfId="0" applyNumberFormat="1" applyFont="1" applyBorder="1" applyAlignment="1">
      <alignment horizontal="left" wrapText="1"/>
    </xf>
    <xf numFmtId="44" fontId="3" fillId="0" borderId="50" xfId="0" applyNumberFormat="1" applyFont="1" applyBorder="1" applyAlignment="1">
      <alignment horizontal="left" wrapText="1"/>
    </xf>
    <xf numFmtId="14" fontId="7" fillId="0" borderId="11" xfId="0" applyNumberFormat="1" applyFont="1" applyBorder="1" applyAlignment="1" applyProtection="1">
      <alignment horizontal="center" wrapText="1"/>
      <protection locked="0"/>
    </xf>
    <xf numFmtId="14" fontId="7" fillId="0" borderId="21" xfId="0" applyNumberFormat="1" applyFont="1" applyBorder="1" applyAlignment="1" applyProtection="1">
      <alignment horizontal="center" wrapText="1"/>
      <protection locked="0"/>
    </xf>
    <xf numFmtId="14" fontId="0" fillId="0" borderId="2" xfId="0" applyNumberFormat="1" applyBorder="1" applyAlignment="1" applyProtection="1">
      <alignment horizontal="center" wrapText="1"/>
      <protection locked="0"/>
    </xf>
    <xf numFmtId="14" fontId="0" fillId="0" borderId="4" xfId="0" applyNumberFormat="1" applyBorder="1" applyAlignment="1" applyProtection="1">
      <alignment horizontal="center" wrapText="1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center"/>
      <protection locked="0"/>
    </xf>
    <xf numFmtId="0" fontId="1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14" fontId="0" fillId="0" borderId="1" xfId="0" applyNumberFormat="1" applyBorder="1" applyAlignment="1" applyProtection="1">
      <alignment horizontal="center" wrapText="1"/>
      <protection locked="0"/>
    </xf>
    <xf numFmtId="14" fontId="0" fillId="0" borderId="12" xfId="0" applyNumberFormat="1" applyBorder="1" applyAlignment="1" applyProtection="1">
      <alignment horizontal="center" wrapText="1"/>
      <protection locked="0"/>
    </xf>
    <xf numFmtId="44" fontId="0" fillId="0" borderId="2" xfId="0" applyNumberFormat="1" applyBorder="1" applyAlignment="1">
      <alignment horizontal="left"/>
    </xf>
    <xf numFmtId="44" fontId="0" fillId="0" borderId="14" xfId="0" applyNumberFormat="1" applyBorder="1" applyAlignment="1">
      <alignment horizontal="left"/>
    </xf>
    <xf numFmtId="0" fontId="5" fillId="3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0" borderId="9" xfId="0" applyFont="1" applyBorder="1" applyAlignment="1" applyProtection="1">
      <alignment horizontal="left" wrapText="1"/>
      <protection locked="0"/>
    </xf>
    <xf numFmtId="0" fontId="5" fillId="0" borderId="1" xfId="0" applyFont="1" applyBorder="1" applyAlignment="1" applyProtection="1">
      <alignment horizontal="left" wrapText="1"/>
      <protection locked="0"/>
    </xf>
    <xf numFmtId="0" fontId="7" fillId="0" borderId="42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7" fillId="0" borderId="19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/>
    </xf>
    <xf numFmtId="0" fontId="3" fillId="3" borderId="35" xfId="0" applyFont="1" applyFill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44" fontId="5" fillId="6" borderId="2" xfId="0" applyNumberFormat="1" applyFont="1" applyFill="1" applyBorder="1" applyAlignment="1">
      <alignment horizontal="left" wrapText="1"/>
    </xf>
    <xf numFmtId="44" fontId="5" fillId="6" borderId="4" xfId="0" applyNumberFormat="1" applyFont="1" applyFill="1" applyBorder="1" applyAlignment="1">
      <alignment horizontal="left" wrapText="1"/>
    </xf>
    <xf numFmtId="44" fontId="3" fillId="0" borderId="43" xfId="0" applyNumberFormat="1" applyFont="1" applyBorder="1" applyAlignment="1">
      <alignment horizontal="left"/>
    </xf>
    <xf numFmtId="44" fontId="3" fillId="0" borderId="51" xfId="0" applyNumberFormat="1" applyFont="1" applyBorder="1" applyAlignment="1">
      <alignment horizontal="left"/>
    </xf>
    <xf numFmtId="0" fontId="4" fillId="0" borderId="9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12" xfId="0" applyFont="1" applyBorder="1" applyAlignment="1">
      <alignment horizontal="left" wrapText="1"/>
    </xf>
    <xf numFmtId="0" fontId="7" fillId="0" borderId="2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9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7" fillId="0" borderId="12" xfId="0" applyFont="1" applyBorder="1" applyAlignment="1">
      <alignment horizontal="left" wrapText="1"/>
    </xf>
    <xf numFmtId="0" fontId="7" fillId="0" borderId="44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3" fillId="0" borderId="33" xfId="0" applyFont="1" applyBorder="1" applyAlignment="1">
      <alignment horizontal="center" wrapText="1"/>
    </xf>
    <xf numFmtId="0" fontId="3" fillId="0" borderId="34" xfId="0" applyFont="1" applyBorder="1" applyAlignment="1">
      <alignment horizontal="center" wrapText="1"/>
    </xf>
    <xf numFmtId="0" fontId="3" fillId="0" borderId="35" xfId="0" applyFont="1" applyBorder="1" applyAlignment="1">
      <alignment horizontal="center" wrapText="1"/>
    </xf>
    <xf numFmtId="0" fontId="9" fillId="7" borderId="0" xfId="0" applyFont="1" applyFill="1" applyAlignment="1">
      <alignment horizontal="center"/>
    </xf>
    <xf numFmtId="0" fontId="4" fillId="0" borderId="0" xfId="0" applyFont="1" applyAlignment="1">
      <alignment horizontal="center" wrapText="1"/>
    </xf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5" fillId="0" borderId="9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5" fillId="0" borderId="12" xfId="0" applyFont="1" applyBorder="1" applyAlignment="1">
      <alignment horizontal="left" wrapText="1"/>
    </xf>
    <xf numFmtId="0" fontId="4" fillId="6" borderId="9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0" fontId="4" fillId="6" borderId="12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8" fillId="2" borderId="15" xfId="0" applyFont="1" applyFill="1" applyBorder="1" applyAlignment="1">
      <alignment horizontal="center" wrapText="1"/>
    </xf>
    <xf numFmtId="0" fontId="8" fillId="2" borderId="16" xfId="0" applyFont="1" applyFill="1" applyBorder="1" applyAlignment="1">
      <alignment horizontal="center" wrapText="1"/>
    </xf>
    <xf numFmtId="0" fontId="8" fillId="2" borderId="17" xfId="0" applyFont="1" applyFill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44" fontId="5" fillId="0" borderId="1" xfId="0" applyNumberFormat="1" applyFont="1" applyBorder="1" applyAlignment="1">
      <alignment horizontal="center"/>
    </xf>
    <xf numFmtId="44" fontId="5" fillId="0" borderId="12" xfId="0" applyNumberFormat="1" applyFont="1" applyBorder="1" applyAlignment="1">
      <alignment horizontal="center"/>
    </xf>
    <xf numFmtId="0" fontId="3" fillId="8" borderId="33" xfId="0" applyFont="1" applyFill="1" applyBorder="1" applyAlignment="1">
      <alignment horizontal="left"/>
    </xf>
    <xf numFmtId="0" fontId="3" fillId="8" borderId="34" xfId="0" applyFont="1" applyFill="1" applyBorder="1" applyAlignment="1">
      <alignment horizontal="left"/>
    </xf>
    <xf numFmtId="44" fontId="3" fillId="8" borderId="34" xfId="0" applyNumberFormat="1" applyFont="1" applyFill="1" applyBorder="1" applyAlignment="1">
      <alignment horizontal="center"/>
    </xf>
    <xf numFmtId="44" fontId="3" fillId="8" borderId="35" xfId="0" applyNumberFormat="1" applyFont="1" applyFill="1" applyBorder="1" applyAlignment="1">
      <alignment horizontal="center"/>
    </xf>
    <xf numFmtId="0" fontId="5" fillId="0" borderId="9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7" fillId="0" borderId="19" xfId="0" applyFont="1" applyBorder="1" applyAlignment="1">
      <alignment horizontal="center" wrapText="1"/>
    </xf>
    <xf numFmtId="0" fontId="3" fillId="3" borderId="29" xfId="0" applyFont="1" applyFill="1" applyBorder="1" applyAlignment="1">
      <alignment horizontal="center"/>
    </xf>
    <xf numFmtId="0" fontId="3" fillId="3" borderId="30" xfId="0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0" fontId="3" fillId="4" borderId="16" xfId="0" applyFont="1" applyFill="1" applyBorder="1" applyAlignment="1">
      <alignment horizontal="left"/>
    </xf>
    <xf numFmtId="44" fontId="3" fillId="4" borderId="16" xfId="0" applyNumberFormat="1" applyFont="1" applyFill="1" applyBorder="1" applyAlignment="1">
      <alignment horizontal="center"/>
    </xf>
    <xf numFmtId="44" fontId="3" fillId="4" borderId="17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42" xfId="0" applyBorder="1" applyAlignment="1">
      <alignment horizontal="center"/>
    </xf>
    <xf numFmtId="44" fontId="5" fillId="0" borderId="2" xfId="0" applyNumberFormat="1" applyFont="1" applyBorder="1" applyAlignment="1">
      <alignment horizontal="center"/>
    </xf>
    <xf numFmtId="44" fontId="5" fillId="0" borderId="14" xfId="0" applyNumberFormat="1" applyFont="1" applyBorder="1" applyAlignment="1">
      <alignment horizontal="center"/>
    </xf>
    <xf numFmtId="0" fontId="3" fillId="2" borderId="15" xfId="0" applyFont="1" applyFill="1" applyBorder="1" applyAlignment="1">
      <alignment horizontal="left"/>
    </xf>
    <xf numFmtId="0" fontId="3" fillId="2" borderId="16" xfId="0" applyFont="1" applyFill="1" applyBorder="1" applyAlignment="1">
      <alignment horizontal="left"/>
    </xf>
    <xf numFmtId="44" fontId="3" fillId="2" borderId="16" xfId="0" applyNumberFormat="1" applyFont="1" applyFill="1" applyBorder="1" applyAlignment="1">
      <alignment horizontal="center"/>
    </xf>
    <xf numFmtId="44" fontId="3" fillId="2" borderId="17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13" xfId="0" applyFont="1" applyBorder="1" applyAlignment="1">
      <alignment horizontal="left" wrapText="1"/>
    </xf>
    <xf numFmtId="0" fontId="5" fillId="5" borderId="9" xfId="0" applyFont="1" applyFill="1" applyBorder="1" applyAlignment="1">
      <alignment horizontal="left" wrapText="1"/>
    </xf>
    <xf numFmtId="0" fontId="5" fillId="5" borderId="1" xfId="0" applyFont="1" applyFill="1" applyBorder="1" applyAlignment="1">
      <alignment horizontal="left" wrapText="1"/>
    </xf>
    <xf numFmtId="0" fontId="5" fillId="5" borderId="12" xfId="0" applyFont="1" applyFill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5" fillId="0" borderId="13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3" fillId="7" borderId="0" xfId="0" applyFont="1" applyFill="1" applyAlignment="1">
      <alignment horizontal="center"/>
    </xf>
    <xf numFmtId="0" fontId="3" fillId="3" borderId="5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wrapText="1"/>
    </xf>
    <xf numFmtId="0" fontId="3" fillId="3" borderId="8" xfId="0" applyFont="1" applyFill="1" applyBorder="1" applyAlignment="1">
      <alignment horizontal="center" wrapText="1"/>
    </xf>
    <xf numFmtId="0" fontId="3" fillId="0" borderId="1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2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44" fontId="5" fillId="0" borderId="40" xfId="0" applyNumberFormat="1" applyFont="1" applyBorder="1" applyAlignment="1">
      <alignment horizontal="center" vertical="center"/>
    </xf>
    <xf numFmtId="44" fontId="5" fillId="0" borderId="41" xfId="0" applyNumberFormat="1" applyFont="1" applyBorder="1" applyAlignment="1">
      <alignment horizontal="center" vertical="center"/>
    </xf>
    <xf numFmtId="44" fontId="5" fillId="0" borderId="37" xfId="0" applyNumberFormat="1" applyFont="1" applyBorder="1" applyAlignment="1">
      <alignment horizontal="center" vertical="center"/>
    </xf>
    <xf numFmtId="44" fontId="5" fillId="0" borderId="39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3" borderId="0" xfId="0" applyFont="1" applyFill="1" applyAlignment="1">
      <alignment horizontal="left" wrapTex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983C5-FC64-47D0-B88B-9C7B3B8642AA}">
  <dimension ref="A1:K45"/>
  <sheetViews>
    <sheetView showGridLines="0" tabSelected="1" topLeftCell="A22" zoomScaleNormal="100" workbookViewId="0">
      <selection activeCell="N28" sqref="N28"/>
    </sheetView>
  </sheetViews>
  <sheetFormatPr defaultRowHeight="15" x14ac:dyDescent="0.25"/>
  <cols>
    <col min="1" max="1" width="10.5703125" customWidth="1"/>
    <col min="10" max="10" width="10.85546875" customWidth="1"/>
  </cols>
  <sheetData>
    <row r="1" spans="2:11" ht="15.75" x14ac:dyDescent="0.25">
      <c r="B1" s="140" t="s">
        <v>12</v>
      </c>
      <c r="C1" s="140"/>
      <c r="D1" s="140"/>
      <c r="E1" s="140"/>
      <c r="F1" s="140"/>
      <c r="G1" s="140"/>
      <c r="H1" s="140"/>
      <c r="I1" s="140"/>
      <c r="J1" s="140"/>
      <c r="K1" s="140"/>
    </row>
    <row r="2" spans="2:11" ht="15.75" x14ac:dyDescent="0.25">
      <c r="B2" s="140" t="s">
        <v>102</v>
      </c>
      <c r="C2" s="140"/>
      <c r="D2" s="140"/>
      <c r="E2" s="140"/>
      <c r="F2" s="140"/>
      <c r="G2" s="140"/>
      <c r="H2" s="140"/>
      <c r="I2" s="140"/>
      <c r="J2" s="140"/>
      <c r="K2" s="140"/>
    </row>
    <row r="3" spans="2:11" x14ac:dyDescent="0.25">
      <c r="B3" s="141" t="s">
        <v>0</v>
      </c>
      <c r="C3" s="141"/>
      <c r="D3" s="141"/>
      <c r="E3" s="141"/>
      <c r="F3" s="141"/>
      <c r="G3" s="141"/>
      <c r="H3" s="141"/>
      <c r="I3" s="141"/>
      <c r="J3" s="141"/>
      <c r="K3" s="141"/>
    </row>
    <row r="4" spans="2:11" x14ac:dyDescent="0.25">
      <c r="B4" s="142" t="s">
        <v>21</v>
      </c>
      <c r="C4" s="142"/>
      <c r="D4" s="39"/>
      <c r="E4" s="39"/>
      <c r="F4" s="39"/>
      <c r="G4" s="39"/>
      <c r="H4" s="39"/>
      <c r="I4" s="39"/>
      <c r="J4" s="39"/>
      <c r="K4" s="39"/>
    </row>
    <row r="5" spans="2:11" ht="14.45" customHeight="1" x14ac:dyDescent="0.25">
      <c r="B5" s="126">
        <v>1</v>
      </c>
      <c r="C5" s="125" t="s">
        <v>32</v>
      </c>
      <c r="D5" s="125"/>
      <c r="E5" s="125"/>
      <c r="F5" s="125"/>
      <c r="G5" s="125"/>
      <c r="H5" s="125"/>
      <c r="I5" s="125"/>
      <c r="J5" s="125"/>
      <c r="K5" s="39"/>
    </row>
    <row r="6" spans="2:11" x14ac:dyDescent="0.25">
      <c r="B6" s="126"/>
      <c r="C6" s="125"/>
      <c r="D6" s="125"/>
      <c r="E6" s="125"/>
      <c r="F6" s="125"/>
      <c r="G6" s="125"/>
      <c r="H6" s="125"/>
      <c r="I6" s="125"/>
      <c r="J6" s="125"/>
      <c r="K6" s="39"/>
    </row>
    <row r="7" spans="2:11" ht="26.45" customHeight="1" x14ac:dyDescent="0.25">
      <c r="B7" s="83">
        <v>2</v>
      </c>
      <c r="C7" s="127" t="s">
        <v>33</v>
      </c>
      <c r="D7" s="128"/>
      <c r="E7" s="128"/>
      <c r="F7" s="128"/>
      <c r="G7" s="128"/>
      <c r="H7" s="128"/>
      <c r="I7" s="128"/>
      <c r="J7" s="129"/>
      <c r="K7" s="39"/>
    </row>
    <row r="8" spans="2:11" ht="27" customHeight="1" x14ac:dyDescent="0.25">
      <c r="B8" s="82">
        <v>3</v>
      </c>
      <c r="C8" s="125" t="s">
        <v>31</v>
      </c>
      <c r="D8" s="125"/>
      <c r="E8" s="125"/>
      <c r="F8" s="125"/>
      <c r="G8" s="125"/>
      <c r="H8" s="125"/>
      <c r="I8" s="125"/>
      <c r="J8" s="125"/>
    </row>
    <row r="9" spans="2:11" x14ac:dyDescent="0.25">
      <c r="B9" s="40"/>
      <c r="C9" s="40"/>
      <c r="D9" s="40"/>
      <c r="E9" s="40"/>
      <c r="F9" s="40"/>
      <c r="G9" s="40"/>
      <c r="H9" s="40"/>
      <c r="I9" s="40"/>
    </row>
    <row r="10" spans="2:11" x14ac:dyDescent="0.25">
      <c r="B10" s="119" t="s">
        <v>24</v>
      </c>
      <c r="C10" s="119"/>
      <c r="D10" s="119"/>
      <c r="E10" s="119"/>
      <c r="F10" s="119"/>
      <c r="G10" s="119"/>
      <c r="H10" s="119"/>
      <c r="I10" s="119"/>
    </row>
    <row r="11" spans="2:11" ht="30.6" customHeight="1" x14ac:dyDescent="0.25">
      <c r="B11" s="120" t="s">
        <v>17</v>
      </c>
      <c r="C11" s="120"/>
      <c r="D11" s="120"/>
      <c r="E11" s="120"/>
      <c r="F11" s="120"/>
      <c r="G11" s="120"/>
      <c r="H11" s="120"/>
      <c r="I11" s="120"/>
      <c r="J11" s="120"/>
    </row>
    <row r="12" spans="2:11" x14ac:dyDescent="0.25">
      <c r="B12" s="138" t="s">
        <v>18</v>
      </c>
      <c r="C12" s="139"/>
      <c r="D12" s="138" t="s">
        <v>2</v>
      </c>
      <c r="E12" s="139"/>
      <c r="F12" s="41"/>
      <c r="G12" s="138" t="s">
        <v>18</v>
      </c>
      <c r="H12" s="139"/>
      <c r="I12" s="138" t="s">
        <v>2</v>
      </c>
      <c r="J12" s="139"/>
    </row>
    <row r="13" spans="2:11" x14ac:dyDescent="0.25">
      <c r="B13" s="115"/>
      <c r="C13" s="116"/>
      <c r="D13" s="113"/>
      <c r="E13" s="114"/>
      <c r="F13" s="41"/>
      <c r="G13" s="115"/>
      <c r="H13" s="116"/>
      <c r="I13" s="113"/>
      <c r="J13" s="114"/>
    </row>
    <row r="14" spans="2:11" x14ac:dyDescent="0.25">
      <c r="B14" s="115"/>
      <c r="C14" s="116"/>
      <c r="D14" s="113"/>
      <c r="E14" s="114"/>
      <c r="F14" s="41"/>
      <c r="G14" s="115"/>
      <c r="H14" s="116"/>
      <c r="I14" s="113"/>
      <c r="J14" s="114"/>
    </row>
    <row r="15" spans="2:11" x14ac:dyDescent="0.25">
      <c r="B15" s="115"/>
      <c r="C15" s="116"/>
      <c r="D15" s="113"/>
      <c r="E15" s="114"/>
      <c r="F15" s="41"/>
      <c r="G15" s="115"/>
      <c r="H15" s="116"/>
      <c r="I15" s="113"/>
      <c r="J15" s="114"/>
    </row>
    <row r="16" spans="2:11" x14ac:dyDescent="0.25">
      <c r="B16" s="42"/>
      <c r="C16" s="42"/>
      <c r="D16" s="43"/>
      <c r="E16" s="43"/>
      <c r="F16" s="41"/>
      <c r="G16" s="42"/>
      <c r="H16" s="42"/>
      <c r="I16" s="43"/>
      <c r="J16" s="43"/>
    </row>
    <row r="17" spans="1:11" x14ac:dyDescent="0.25">
      <c r="B17" s="119" t="s">
        <v>25</v>
      </c>
      <c r="C17" s="119"/>
      <c r="D17" s="119"/>
      <c r="E17" s="119"/>
      <c r="F17" s="119"/>
      <c r="G17" s="119"/>
      <c r="H17" s="119"/>
      <c r="I17" s="119"/>
    </row>
    <row r="18" spans="1:11" ht="24.6" customHeight="1" thickBot="1" x14ac:dyDescent="0.3">
      <c r="B18" s="120" t="s">
        <v>26</v>
      </c>
      <c r="C18" s="120"/>
      <c r="D18" s="120"/>
      <c r="E18" s="120"/>
      <c r="F18" s="120"/>
      <c r="G18" s="120"/>
      <c r="H18" s="120"/>
      <c r="I18" s="120"/>
      <c r="J18" s="120"/>
    </row>
    <row r="19" spans="1:11" ht="31.35" customHeight="1" x14ac:dyDescent="0.25">
      <c r="B19" s="117" t="s">
        <v>27</v>
      </c>
      <c r="C19" s="118"/>
      <c r="D19" s="118"/>
      <c r="E19" s="118"/>
      <c r="F19" s="118"/>
      <c r="G19" s="118"/>
      <c r="H19" s="118"/>
      <c r="I19" s="111" t="s">
        <v>29</v>
      </c>
      <c r="J19" s="112"/>
    </row>
    <row r="20" spans="1:11" x14ac:dyDescent="0.25">
      <c r="B20" s="130" t="s">
        <v>28</v>
      </c>
      <c r="C20" s="131"/>
      <c r="D20" s="131"/>
      <c r="E20" s="131"/>
      <c r="F20" s="131"/>
      <c r="G20" s="131"/>
      <c r="H20" s="131"/>
      <c r="I20" s="121"/>
      <c r="J20" s="122"/>
    </row>
    <row r="21" spans="1:11" ht="29.45" customHeight="1" x14ac:dyDescent="0.25">
      <c r="B21" s="130" t="s">
        <v>100</v>
      </c>
      <c r="C21" s="131"/>
      <c r="D21" s="131"/>
      <c r="E21" s="131"/>
      <c r="F21" s="131"/>
      <c r="G21" s="131"/>
      <c r="H21" s="131"/>
      <c r="I21" s="121"/>
      <c r="J21" s="122"/>
    </row>
    <row r="22" spans="1:11" x14ac:dyDescent="0.25">
      <c r="B22" s="130" t="s">
        <v>91</v>
      </c>
      <c r="C22" s="131"/>
      <c r="D22" s="131"/>
      <c r="E22" s="131"/>
      <c r="F22" s="131"/>
      <c r="G22" s="131"/>
      <c r="H22" s="131"/>
      <c r="I22" s="121"/>
      <c r="J22" s="122"/>
    </row>
    <row r="23" spans="1:11" x14ac:dyDescent="0.25">
      <c r="B23" s="130" t="s">
        <v>84</v>
      </c>
      <c r="C23" s="131"/>
      <c r="D23" s="131"/>
      <c r="E23" s="131"/>
      <c r="F23" s="131"/>
      <c r="G23" s="131"/>
      <c r="H23" s="131"/>
      <c r="I23" s="121"/>
      <c r="J23" s="122"/>
    </row>
    <row r="24" spans="1:11" x14ac:dyDescent="0.25">
      <c r="B24" s="130" t="s">
        <v>81</v>
      </c>
      <c r="C24" s="131"/>
      <c r="D24" s="131"/>
      <c r="E24" s="131"/>
      <c r="F24" s="131"/>
      <c r="G24" s="131"/>
      <c r="H24" s="131"/>
      <c r="I24" s="121"/>
      <c r="J24" s="122"/>
    </row>
    <row r="25" spans="1:11" x14ac:dyDescent="0.25">
      <c r="B25" s="130" t="s">
        <v>82</v>
      </c>
      <c r="C25" s="131"/>
      <c r="D25" s="131"/>
      <c r="E25" s="131"/>
      <c r="F25" s="131"/>
      <c r="G25" s="131"/>
      <c r="H25" s="131"/>
      <c r="I25" s="121"/>
      <c r="J25" s="122"/>
    </row>
    <row r="26" spans="1:11" ht="42.6" customHeight="1" thickBot="1" x14ac:dyDescent="0.3">
      <c r="B26" s="40"/>
      <c r="C26" s="40"/>
      <c r="D26" s="40"/>
      <c r="E26" s="40"/>
      <c r="F26" s="40"/>
      <c r="G26" s="40"/>
      <c r="H26" s="40"/>
      <c r="I26" s="40"/>
    </row>
    <row r="27" spans="1:11" ht="19.7" customHeight="1" thickBot="1" x14ac:dyDescent="0.3">
      <c r="A27" s="97" t="s">
        <v>63</v>
      </c>
      <c r="B27" s="136" t="s">
        <v>90</v>
      </c>
      <c r="C27" s="136"/>
      <c r="D27" s="136"/>
      <c r="E27" s="136"/>
      <c r="F27" s="136"/>
      <c r="G27" s="136"/>
      <c r="H27" s="136"/>
      <c r="I27" s="136"/>
      <c r="J27" s="136"/>
      <c r="K27" s="137"/>
    </row>
    <row r="28" spans="1:11" ht="26.45" customHeight="1" x14ac:dyDescent="0.25">
      <c r="A28" s="97"/>
      <c r="B28" s="132"/>
      <c r="C28" s="132"/>
      <c r="D28" s="132"/>
      <c r="E28" s="133"/>
      <c r="F28" s="134" t="s">
        <v>60</v>
      </c>
      <c r="G28" s="134"/>
      <c r="H28" s="134" t="s">
        <v>58</v>
      </c>
      <c r="I28" s="134"/>
      <c r="J28" s="134" t="s">
        <v>59</v>
      </c>
      <c r="K28" s="135"/>
    </row>
    <row r="29" spans="1:11" x14ac:dyDescent="0.25">
      <c r="A29" s="63" t="s">
        <v>34</v>
      </c>
      <c r="B29" s="98" t="s">
        <v>57</v>
      </c>
      <c r="C29" s="98"/>
      <c r="D29" s="98"/>
      <c r="E29" s="99"/>
      <c r="F29" s="107">
        <f>'TAB 1 -Software'!I20</f>
        <v>0</v>
      </c>
      <c r="G29" s="108"/>
      <c r="H29" s="107">
        <f>'TAB 1 -Software'!M20</f>
        <v>0</v>
      </c>
      <c r="I29" s="108"/>
      <c r="J29" s="123" t="s">
        <v>95</v>
      </c>
      <c r="K29" s="124"/>
    </row>
    <row r="30" spans="1:11" ht="29.65" customHeight="1" x14ac:dyDescent="0.25">
      <c r="A30" s="63" t="s">
        <v>34</v>
      </c>
      <c r="B30" s="98" t="s">
        <v>97</v>
      </c>
      <c r="C30" s="98"/>
      <c r="D30" s="98"/>
      <c r="E30" s="99"/>
      <c r="F30" s="107">
        <f>'TAB 1 -Software'!I25</f>
        <v>0</v>
      </c>
      <c r="G30" s="108"/>
      <c r="H30" s="107">
        <f>'TAB 1 -Software'!M25</f>
        <v>0</v>
      </c>
      <c r="I30" s="108"/>
      <c r="J30" s="123">
        <f t="shared" ref="J30" si="0">SUM(F30:I30)</f>
        <v>0</v>
      </c>
      <c r="K30" s="124"/>
    </row>
    <row r="31" spans="1:11" x14ac:dyDescent="0.25">
      <c r="A31" s="63" t="s">
        <v>35</v>
      </c>
      <c r="B31" s="98" t="s">
        <v>85</v>
      </c>
      <c r="C31" s="98"/>
      <c r="D31" s="98"/>
      <c r="E31" s="99"/>
      <c r="F31" s="107">
        <f>SUM('TAB 2 - Equipment'!H20:I20)</f>
        <v>0</v>
      </c>
      <c r="G31" s="108"/>
      <c r="H31" s="143"/>
      <c r="I31" s="144"/>
      <c r="J31" s="123">
        <f t="shared" ref="J31:J34" si="1">SUM(F31:I31)</f>
        <v>0</v>
      </c>
      <c r="K31" s="124"/>
    </row>
    <row r="32" spans="1:11" ht="30.6" customHeight="1" x14ac:dyDescent="0.25">
      <c r="A32" s="63" t="s">
        <v>35</v>
      </c>
      <c r="B32" s="98" t="s">
        <v>92</v>
      </c>
      <c r="C32" s="98"/>
      <c r="D32" s="98"/>
      <c r="E32" s="99"/>
      <c r="F32" s="107">
        <f>SUM('TAB 2 - Equipment'!H32:I32)</f>
        <v>0</v>
      </c>
      <c r="G32" s="108"/>
      <c r="H32" s="143"/>
      <c r="I32" s="144"/>
      <c r="J32" s="123">
        <f t="shared" si="1"/>
        <v>0</v>
      </c>
      <c r="K32" s="124"/>
    </row>
    <row r="33" spans="1:11" ht="35.450000000000003" customHeight="1" x14ac:dyDescent="0.25">
      <c r="A33" s="63" t="s">
        <v>35</v>
      </c>
      <c r="B33" s="98" t="s">
        <v>99</v>
      </c>
      <c r="C33" s="98"/>
      <c r="D33" s="98"/>
      <c r="E33" s="99"/>
      <c r="F33" s="107">
        <f>'TAB 2 - Equipment'!I37</f>
        <v>0</v>
      </c>
      <c r="G33" s="108"/>
      <c r="H33" s="107">
        <f>'TAB 2 - Equipment'!M37</f>
        <v>0</v>
      </c>
      <c r="I33" s="108"/>
      <c r="J33" s="123">
        <f t="shared" si="1"/>
        <v>0</v>
      </c>
      <c r="K33" s="124"/>
    </row>
    <row r="34" spans="1:11" ht="31.7" customHeight="1" x14ac:dyDescent="0.25">
      <c r="A34" s="63" t="s">
        <v>35</v>
      </c>
      <c r="B34" s="98" t="s">
        <v>86</v>
      </c>
      <c r="C34" s="98"/>
      <c r="D34" s="98"/>
      <c r="E34" s="99"/>
      <c r="F34" s="107">
        <f>'TAB 2 - Equipment'!I39</f>
        <v>0</v>
      </c>
      <c r="G34" s="108"/>
      <c r="H34" s="107">
        <f>'TAB 2 - Equipment'!M39</f>
        <v>0</v>
      </c>
      <c r="I34" s="108"/>
      <c r="J34" s="123">
        <f t="shared" si="1"/>
        <v>0</v>
      </c>
      <c r="K34" s="124"/>
    </row>
    <row r="35" spans="1:11" ht="30.6" customHeight="1" x14ac:dyDescent="0.25">
      <c r="A35" s="63" t="s">
        <v>62</v>
      </c>
      <c r="B35" s="98" t="s">
        <v>64</v>
      </c>
      <c r="C35" s="98"/>
      <c r="D35" s="98"/>
      <c r="E35" s="99"/>
      <c r="F35" s="107">
        <f>SUM('TAB 3 - Intergration'!H18:I18)</f>
        <v>0</v>
      </c>
      <c r="G35" s="108"/>
      <c r="H35" s="143"/>
      <c r="I35" s="144"/>
      <c r="J35" s="123">
        <f t="shared" ref="J35:J37" si="2">SUM(F35:I35)</f>
        <v>0</v>
      </c>
      <c r="K35" s="124"/>
    </row>
    <row r="36" spans="1:11" x14ac:dyDescent="0.25">
      <c r="A36" s="63" t="s">
        <v>62</v>
      </c>
      <c r="B36" s="98" t="s">
        <v>87</v>
      </c>
      <c r="C36" s="98"/>
      <c r="D36" s="98"/>
      <c r="E36" s="99"/>
      <c r="F36" s="107">
        <f>SUM('TAB 3 - Intergration'!H34:I34)</f>
        <v>0</v>
      </c>
      <c r="G36" s="108"/>
      <c r="H36" s="143"/>
      <c r="I36" s="144"/>
      <c r="J36" s="123">
        <f t="shared" si="2"/>
        <v>0</v>
      </c>
      <c r="K36" s="124"/>
    </row>
    <row r="37" spans="1:11" x14ac:dyDescent="0.25">
      <c r="A37" s="63" t="s">
        <v>36</v>
      </c>
      <c r="B37" s="98" t="s">
        <v>88</v>
      </c>
      <c r="C37" s="98"/>
      <c r="D37" s="98"/>
      <c r="E37" s="99"/>
      <c r="F37" s="107">
        <f>SUM('TAB 4 - Spare Parts'!H46:I46)</f>
        <v>0</v>
      </c>
      <c r="G37" s="108"/>
      <c r="H37" s="143"/>
      <c r="I37" s="144"/>
      <c r="J37" s="123">
        <f t="shared" si="2"/>
        <v>0</v>
      </c>
      <c r="K37" s="124"/>
    </row>
    <row r="38" spans="1:11" ht="15.75" thickBot="1" x14ac:dyDescent="0.3">
      <c r="A38" s="4"/>
      <c r="B38" s="100" t="s">
        <v>59</v>
      </c>
      <c r="C38" s="101"/>
      <c r="D38" s="101"/>
      <c r="E38" s="102"/>
      <c r="F38" s="109">
        <f>SUM(F29:G37)</f>
        <v>0</v>
      </c>
      <c r="G38" s="110"/>
      <c r="H38" s="109">
        <f>SUM(H29:I37)</f>
        <v>0</v>
      </c>
      <c r="I38" s="110"/>
      <c r="J38" s="145">
        <f t="shared" ref="J38" si="3">SUM(J29:K37)</f>
        <v>0</v>
      </c>
      <c r="K38" s="146"/>
    </row>
    <row r="39" spans="1:11" x14ac:dyDescent="0.25">
      <c r="A39" s="4"/>
      <c r="B39" s="37"/>
      <c r="C39" s="37"/>
      <c r="D39" s="37"/>
      <c r="E39" s="37"/>
      <c r="F39" s="61"/>
      <c r="G39" s="61"/>
      <c r="H39" s="61"/>
      <c r="I39" s="61"/>
      <c r="J39" s="62"/>
      <c r="K39" s="62"/>
    </row>
    <row r="40" spans="1:11" ht="15.75" thickBot="1" x14ac:dyDescent="0.3">
      <c r="B40" s="84" t="s">
        <v>59</v>
      </c>
      <c r="C40" s="85"/>
      <c r="D40" s="85"/>
      <c r="E40" s="85"/>
      <c r="F40" s="85"/>
      <c r="G40" s="85"/>
      <c r="H40" s="85"/>
      <c r="I40" s="85"/>
      <c r="J40" s="95"/>
      <c r="K40" s="96"/>
    </row>
    <row r="41" spans="1:11" x14ac:dyDescent="0.25">
      <c r="B41" s="79" t="s">
        <v>20</v>
      </c>
      <c r="C41" s="80"/>
      <c r="D41" s="80"/>
      <c r="E41" s="80"/>
      <c r="F41" s="80"/>
      <c r="G41" s="80"/>
      <c r="H41" s="80"/>
      <c r="I41" s="80"/>
      <c r="J41" s="80"/>
      <c r="K41" s="81"/>
    </row>
    <row r="42" spans="1:11" ht="15" customHeight="1" thickBot="1" x14ac:dyDescent="0.3">
      <c r="B42" s="86" t="s">
        <v>19</v>
      </c>
      <c r="C42" s="87"/>
      <c r="D42" s="87"/>
      <c r="E42" s="87"/>
      <c r="F42" s="87"/>
      <c r="G42" s="87"/>
      <c r="H42" s="87"/>
      <c r="I42" s="87"/>
      <c r="J42" s="87"/>
      <c r="K42" s="88"/>
    </row>
    <row r="43" spans="1:11" ht="15.75" thickBot="1" x14ac:dyDescent="0.3">
      <c r="B43" s="44"/>
      <c r="C43" s="44"/>
      <c r="D43" s="44"/>
      <c r="E43" s="44"/>
      <c r="F43" s="44"/>
      <c r="G43" s="44"/>
      <c r="H43" s="44"/>
      <c r="I43" s="2"/>
      <c r="J43" s="3"/>
    </row>
    <row r="44" spans="1:11" ht="14.45" customHeight="1" x14ac:dyDescent="0.25">
      <c r="B44" s="103" t="s">
        <v>1</v>
      </c>
      <c r="C44" s="104"/>
      <c r="D44" s="89"/>
      <c r="E44" s="90"/>
      <c r="F44" s="90"/>
      <c r="G44" s="90"/>
      <c r="H44" s="91"/>
      <c r="I44" s="89"/>
      <c r="J44" s="90"/>
      <c r="K44" s="91"/>
    </row>
    <row r="45" spans="1:11" ht="24.6" customHeight="1" thickBot="1" x14ac:dyDescent="0.3">
      <c r="B45" s="105"/>
      <c r="C45" s="106"/>
      <c r="D45" s="92"/>
      <c r="E45" s="93"/>
      <c r="F45" s="93"/>
      <c r="G45" s="93"/>
      <c r="H45" s="94"/>
      <c r="I45" s="92"/>
      <c r="J45" s="93"/>
      <c r="K45" s="94"/>
    </row>
  </sheetData>
  <mergeCells count="94">
    <mergeCell ref="J38:K38"/>
    <mergeCell ref="H35:I35"/>
    <mergeCell ref="H36:I36"/>
    <mergeCell ref="H37:I37"/>
    <mergeCell ref="H38:I38"/>
    <mergeCell ref="J33:K33"/>
    <mergeCell ref="J34:K34"/>
    <mergeCell ref="J35:K35"/>
    <mergeCell ref="J36:K36"/>
    <mergeCell ref="J37:K37"/>
    <mergeCell ref="B33:E33"/>
    <mergeCell ref="B34:E34"/>
    <mergeCell ref="F33:G33"/>
    <mergeCell ref="F34:G34"/>
    <mergeCell ref="H33:I33"/>
    <mergeCell ref="H34:I34"/>
    <mergeCell ref="I24:J24"/>
    <mergeCell ref="B30:E30"/>
    <mergeCell ref="B31:E31"/>
    <mergeCell ref="B32:E32"/>
    <mergeCell ref="F29:G29"/>
    <mergeCell ref="F30:G30"/>
    <mergeCell ref="B24:H24"/>
    <mergeCell ref="F31:G31"/>
    <mergeCell ref="F32:G32"/>
    <mergeCell ref="H29:I29"/>
    <mergeCell ref="H30:I30"/>
    <mergeCell ref="H31:I31"/>
    <mergeCell ref="H32:I32"/>
    <mergeCell ref="J30:K30"/>
    <mergeCell ref="J31:K31"/>
    <mergeCell ref="J32:K32"/>
    <mergeCell ref="I20:J20"/>
    <mergeCell ref="I21:J21"/>
    <mergeCell ref="I22:J22"/>
    <mergeCell ref="B21:H21"/>
    <mergeCell ref="B23:H23"/>
    <mergeCell ref="I23:J23"/>
    <mergeCell ref="B20:H20"/>
    <mergeCell ref="B22:H22"/>
    <mergeCell ref="I12:J12"/>
    <mergeCell ref="G13:H13"/>
    <mergeCell ref="I13:J13"/>
    <mergeCell ref="G12:H12"/>
    <mergeCell ref="B1:K1"/>
    <mergeCell ref="B2:K2"/>
    <mergeCell ref="B3:K3"/>
    <mergeCell ref="B4:C4"/>
    <mergeCell ref="B10:I10"/>
    <mergeCell ref="D13:E13"/>
    <mergeCell ref="I25:J25"/>
    <mergeCell ref="J29:K29"/>
    <mergeCell ref="C5:J6"/>
    <mergeCell ref="B5:B6"/>
    <mergeCell ref="C8:J8"/>
    <mergeCell ref="C7:J7"/>
    <mergeCell ref="B25:H25"/>
    <mergeCell ref="B28:E28"/>
    <mergeCell ref="F28:G28"/>
    <mergeCell ref="J28:K28"/>
    <mergeCell ref="H28:I28"/>
    <mergeCell ref="B27:K27"/>
    <mergeCell ref="B11:J11"/>
    <mergeCell ref="B12:C12"/>
    <mergeCell ref="D12:E12"/>
    <mergeCell ref="B13:C13"/>
    <mergeCell ref="I19:J19"/>
    <mergeCell ref="I15:J15"/>
    <mergeCell ref="B15:C15"/>
    <mergeCell ref="D15:E15"/>
    <mergeCell ref="G14:H14"/>
    <mergeCell ref="I14:J14"/>
    <mergeCell ref="G15:H15"/>
    <mergeCell ref="B19:H19"/>
    <mergeCell ref="B17:I17"/>
    <mergeCell ref="B18:J18"/>
    <mergeCell ref="B14:C14"/>
    <mergeCell ref="D14:E14"/>
    <mergeCell ref="B40:I40"/>
    <mergeCell ref="B42:K42"/>
    <mergeCell ref="I44:K45"/>
    <mergeCell ref="J40:K40"/>
    <mergeCell ref="A27:A28"/>
    <mergeCell ref="B29:E29"/>
    <mergeCell ref="B36:E36"/>
    <mergeCell ref="B37:E37"/>
    <mergeCell ref="B38:E38"/>
    <mergeCell ref="B44:C45"/>
    <mergeCell ref="D44:H45"/>
    <mergeCell ref="F35:G35"/>
    <mergeCell ref="F36:G36"/>
    <mergeCell ref="F37:G37"/>
    <mergeCell ref="F38:G38"/>
    <mergeCell ref="B35:E35"/>
  </mergeCells>
  <phoneticPr fontId="2" type="noConversion"/>
  <pageMargins left="0.25" right="0.25" top="0.75" bottom="0.75" header="0.3" footer="0.3"/>
  <pageSetup scale="98" orientation="landscape" r:id="rId1"/>
  <rowBreaks count="1" manualBreakCount="1">
    <brk id="25" max="16383" man="1"/>
  </rowBreaks>
  <ignoredErrors>
    <ignoredError sqref="H3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50E51-5F45-4711-98B5-7A06AD110002}">
  <dimension ref="A1:O88"/>
  <sheetViews>
    <sheetView showGridLines="0" zoomScaleNormal="100" workbookViewId="0">
      <selection activeCell="I10" sqref="I10"/>
    </sheetView>
  </sheetViews>
  <sheetFormatPr defaultRowHeight="15" x14ac:dyDescent="0.25"/>
  <cols>
    <col min="1" max="1" width="8.85546875" customWidth="1"/>
    <col min="3" max="3" width="12.140625" customWidth="1"/>
    <col min="5" max="5" width="10.42578125" customWidth="1"/>
    <col min="13" max="13" width="9.140625" customWidth="1"/>
    <col min="14" max="14" width="9.5703125" customWidth="1"/>
  </cols>
  <sheetData>
    <row r="1" spans="1:15" ht="15.75" x14ac:dyDescent="0.25">
      <c r="A1" s="140" t="s">
        <v>12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</row>
    <row r="2" spans="1:15" ht="15.75" x14ac:dyDescent="0.25">
      <c r="A2" s="140" t="s">
        <v>102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</row>
    <row r="3" spans="1:15" x14ac:dyDescent="0.25">
      <c r="A3" s="164" t="s">
        <v>96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</row>
    <row r="4" spans="1:15" ht="5.45" customHeight="1" x14ac:dyDescent="0.25">
      <c r="A4" s="165"/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</row>
    <row r="5" spans="1:15" ht="22.35" customHeight="1" thickBot="1" x14ac:dyDescent="0.3">
      <c r="A5" s="165"/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</row>
    <row r="6" spans="1:15" ht="18" customHeight="1" thickBot="1" x14ac:dyDescent="0.3">
      <c r="A6" s="161" t="s">
        <v>57</v>
      </c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3"/>
    </row>
    <row r="7" spans="1:15" ht="15.75" thickBot="1" x14ac:dyDescent="0.3">
      <c r="A7" s="158"/>
      <c r="B7" s="159"/>
      <c r="C7" s="159"/>
      <c r="D7" s="159"/>
      <c r="E7" s="159"/>
      <c r="F7" s="159"/>
      <c r="G7" s="159"/>
      <c r="H7" s="159"/>
      <c r="I7" s="160"/>
      <c r="J7" s="166" t="s">
        <v>47</v>
      </c>
      <c r="K7" s="167"/>
      <c r="L7" s="167"/>
      <c r="M7" s="168"/>
      <c r="N7" s="38"/>
      <c r="O7" s="6"/>
    </row>
    <row r="8" spans="1:15" x14ac:dyDescent="0.25">
      <c r="A8" s="150" t="s">
        <v>3</v>
      </c>
      <c r="B8" s="151"/>
      <c r="C8" s="152"/>
      <c r="D8" s="179" t="s">
        <v>41</v>
      </c>
      <c r="E8" s="180"/>
      <c r="F8" s="180"/>
      <c r="G8" s="180"/>
      <c r="H8" s="180"/>
      <c r="I8" s="177" t="s">
        <v>45</v>
      </c>
      <c r="J8" s="14">
        <v>1</v>
      </c>
      <c r="K8" s="12">
        <v>2</v>
      </c>
      <c r="L8" s="12">
        <v>3</v>
      </c>
      <c r="M8" s="176" t="s">
        <v>46</v>
      </c>
      <c r="N8" s="156" t="s">
        <v>40</v>
      </c>
      <c r="O8" s="6"/>
    </row>
    <row r="9" spans="1:15" ht="42.6" customHeight="1" x14ac:dyDescent="0.25">
      <c r="A9" s="153" t="s">
        <v>67</v>
      </c>
      <c r="B9" s="154"/>
      <c r="C9" s="155"/>
      <c r="D9" s="11">
        <v>1</v>
      </c>
      <c r="E9" s="10">
        <v>2</v>
      </c>
      <c r="F9" s="10">
        <v>3</v>
      </c>
      <c r="G9" s="10">
        <v>4</v>
      </c>
      <c r="H9" s="10">
        <v>5</v>
      </c>
      <c r="I9" s="178"/>
      <c r="J9" s="11" t="s">
        <v>50</v>
      </c>
      <c r="K9" s="10" t="s">
        <v>51</v>
      </c>
      <c r="L9" s="10" t="s">
        <v>52</v>
      </c>
      <c r="M9" s="135"/>
      <c r="N9" s="157"/>
      <c r="O9" s="7"/>
    </row>
    <row r="10" spans="1:15" ht="15" customHeight="1" x14ac:dyDescent="0.25">
      <c r="A10" s="147"/>
      <c r="B10" s="148"/>
      <c r="C10" s="149"/>
      <c r="D10" s="45"/>
      <c r="E10" s="46"/>
      <c r="F10" s="46"/>
      <c r="G10" s="46"/>
      <c r="H10" s="46"/>
      <c r="I10" s="47">
        <f>SUM(D10:H10)</f>
        <v>0</v>
      </c>
      <c r="J10" s="45"/>
      <c r="K10" s="9"/>
      <c r="L10" s="9"/>
      <c r="M10" s="51">
        <f>SUM(J10:L10)</f>
        <v>0</v>
      </c>
      <c r="N10" s="52">
        <f>SUM(M10,I10)</f>
        <v>0</v>
      </c>
    </row>
    <row r="11" spans="1:15" ht="15" customHeight="1" x14ac:dyDescent="0.25">
      <c r="A11" s="147"/>
      <c r="B11" s="148"/>
      <c r="C11" s="149"/>
      <c r="D11" s="45"/>
      <c r="E11" s="46"/>
      <c r="F11" s="46"/>
      <c r="G11" s="46"/>
      <c r="H11" s="46"/>
      <c r="I11" s="47">
        <f t="shared" ref="I11:I19" si="0">SUM(D11:H11)</f>
        <v>0</v>
      </c>
      <c r="J11" s="45"/>
      <c r="K11" s="9"/>
      <c r="L11" s="9"/>
      <c r="M11" s="51">
        <f t="shared" ref="M11:M20" si="1">SUM(J11:L11)</f>
        <v>0</v>
      </c>
      <c r="N11" s="52">
        <f t="shared" ref="N11:N20" si="2">SUM(M11,I11)</f>
        <v>0</v>
      </c>
    </row>
    <row r="12" spans="1:15" ht="15" customHeight="1" x14ac:dyDescent="0.25">
      <c r="A12" s="147"/>
      <c r="B12" s="148"/>
      <c r="C12" s="149"/>
      <c r="D12" s="45"/>
      <c r="E12" s="46"/>
      <c r="F12" s="46"/>
      <c r="G12" s="46"/>
      <c r="H12" s="46"/>
      <c r="I12" s="47">
        <f t="shared" si="0"/>
        <v>0</v>
      </c>
      <c r="J12" s="45"/>
      <c r="K12" s="9"/>
      <c r="L12" s="9"/>
      <c r="M12" s="51">
        <f t="shared" si="1"/>
        <v>0</v>
      </c>
      <c r="N12" s="52">
        <f t="shared" si="2"/>
        <v>0</v>
      </c>
    </row>
    <row r="13" spans="1:15" ht="15" customHeight="1" x14ac:dyDescent="0.25">
      <c r="A13" s="147"/>
      <c r="B13" s="148"/>
      <c r="C13" s="149"/>
      <c r="D13" s="45"/>
      <c r="E13" s="46"/>
      <c r="F13" s="9"/>
      <c r="G13" s="46"/>
      <c r="H13" s="46"/>
      <c r="I13" s="47">
        <f t="shared" si="0"/>
        <v>0</v>
      </c>
      <c r="J13" s="45"/>
      <c r="K13" s="9"/>
      <c r="L13" s="9"/>
      <c r="M13" s="51">
        <f t="shared" si="1"/>
        <v>0</v>
      </c>
      <c r="N13" s="52">
        <f t="shared" si="2"/>
        <v>0</v>
      </c>
    </row>
    <row r="14" spans="1:15" x14ac:dyDescent="0.25">
      <c r="A14" s="147"/>
      <c r="B14" s="148"/>
      <c r="C14" s="149"/>
      <c r="D14" s="45"/>
      <c r="E14" s="46"/>
      <c r="F14" s="46"/>
      <c r="G14" s="46"/>
      <c r="H14" s="46"/>
      <c r="I14" s="47">
        <f t="shared" si="0"/>
        <v>0</v>
      </c>
      <c r="J14" s="45"/>
      <c r="K14" s="9"/>
      <c r="L14" s="9"/>
      <c r="M14" s="51">
        <f t="shared" si="1"/>
        <v>0</v>
      </c>
      <c r="N14" s="52">
        <f t="shared" si="2"/>
        <v>0</v>
      </c>
    </row>
    <row r="15" spans="1:15" x14ac:dyDescent="0.25">
      <c r="A15" s="147"/>
      <c r="B15" s="148"/>
      <c r="C15" s="149"/>
      <c r="D15" s="45"/>
      <c r="E15" s="46"/>
      <c r="F15" s="46"/>
      <c r="G15" s="46"/>
      <c r="H15" s="46"/>
      <c r="I15" s="47">
        <f t="shared" si="0"/>
        <v>0</v>
      </c>
      <c r="J15" s="45"/>
      <c r="K15" s="9"/>
      <c r="L15" s="9"/>
      <c r="M15" s="51">
        <f t="shared" si="1"/>
        <v>0</v>
      </c>
      <c r="N15" s="52">
        <f t="shared" si="2"/>
        <v>0</v>
      </c>
    </row>
    <row r="16" spans="1:15" x14ac:dyDescent="0.25">
      <c r="A16" s="147"/>
      <c r="B16" s="148"/>
      <c r="C16" s="149"/>
      <c r="D16" s="45"/>
      <c r="E16" s="46"/>
      <c r="F16" s="46"/>
      <c r="G16" s="46"/>
      <c r="H16" s="9"/>
      <c r="I16" s="47">
        <f t="shared" si="0"/>
        <v>0</v>
      </c>
      <c r="J16" s="45"/>
      <c r="K16" s="9"/>
      <c r="L16" s="9"/>
      <c r="M16" s="51">
        <f t="shared" si="1"/>
        <v>0</v>
      </c>
      <c r="N16" s="52">
        <f t="shared" si="2"/>
        <v>0</v>
      </c>
    </row>
    <row r="17" spans="1:15" x14ac:dyDescent="0.25">
      <c r="A17" s="147"/>
      <c r="B17" s="148"/>
      <c r="C17" s="149"/>
      <c r="D17" s="45"/>
      <c r="E17" s="46"/>
      <c r="F17" s="46"/>
      <c r="G17" s="46"/>
      <c r="H17" s="9"/>
      <c r="I17" s="47">
        <f t="shared" si="0"/>
        <v>0</v>
      </c>
      <c r="J17" s="45"/>
      <c r="K17" s="9"/>
      <c r="L17" s="9"/>
      <c r="M17" s="51">
        <f t="shared" si="1"/>
        <v>0</v>
      </c>
      <c r="N17" s="52">
        <f t="shared" si="2"/>
        <v>0</v>
      </c>
    </row>
    <row r="18" spans="1:15" x14ac:dyDescent="0.25">
      <c r="A18" s="147"/>
      <c r="B18" s="148"/>
      <c r="C18" s="149"/>
      <c r="D18" s="45"/>
      <c r="E18" s="46"/>
      <c r="F18" s="46"/>
      <c r="G18" s="46"/>
      <c r="H18" s="46"/>
      <c r="I18" s="47">
        <f t="shared" si="0"/>
        <v>0</v>
      </c>
      <c r="J18" s="45"/>
      <c r="K18" s="9"/>
      <c r="L18" s="9"/>
      <c r="M18" s="51">
        <f t="shared" si="1"/>
        <v>0</v>
      </c>
      <c r="N18" s="52">
        <f t="shared" si="2"/>
        <v>0</v>
      </c>
    </row>
    <row r="19" spans="1:15" x14ac:dyDescent="0.25">
      <c r="A19" s="147"/>
      <c r="B19" s="148"/>
      <c r="C19" s="149"/>
      <c r="D19" s="45"/>
      <c r="E19" s="46"/>
      <c r="F19" s="46"/>
      <c r="G19" s="46"/>
      <c r="H19" s="46"/>
      <c r="I19" s="47">
        <f t="shared" si="0"/>
        <v>0</v>
      </c>
      <c r="J19" s="45"/>
      <c r="K19" s="9"/>
      <c r="L19" s="9"/>
      <c r="M19" s="51">
        <f t="shared" si="1"/>
        <v>0</v>
      </c>
      <c r="N19" s="52">
        <f t="shared" si="2"/>
        <v>0</v>
      </c>
    </row>
    <row r="20" spans="1:15" ht="15.75" thickBot="1" x14ac:dyDescent="0.3">
      <c r="A20" s="184" t="s">
        <v>14</v>
      </c>
      <c r="B20" s="185"/>
      <c r="C20" s="186"/>
      <c r="D20" s="48">
        <f>SUM(D10:D19)</f>
        <v>0</v>
      </c>
      <c r="E20" s="49">
        <f t="shared" ref="E20:I20" si="3">SUM(E10:E19)</f>
        <v>0</v>
      </c>
      <c r="F20" s="49">
        <f t="shared" si="3"/>
        <v>0</v>
      </c>
      <c r="G20" s="49">
        <f t="shared" si="3"/>
        <v>0</v>
      </c>
      <c r="H20" s="49">
        <f t="shared" si="3"/>
        <v>0</v>
      </c>
      <c r="I20" s="50">
        <f t="shared" si="3"/>
        <v>0</v>
      </c>
      <c r="J20" s="48">
        <f>SUM(J10:J19)</f>
        <v>0</v>
      </c>
      <c r="K20" s="49">
        <f t="shared" ref="K20:L20" si="4">SUM(K10:K19)</f>
        <v>0</v>
      </c>
      <c r="L20" s="49">
        <f t="shared" si="4"/>
        <v>0</v>
      </c>
      <c r="M20" s="53">
        <f t="shared" si="1"/>
        <v>0</v>
      </c>
      <c r="N20" s="54">
        <f t="shared" si="2"/>
        <v>0</v>
      </c>
    </row>
    <row r="21" spans="1:15" ht="9" customHeight="1" thickBot="1" x14ac:dyDescent="0.3">
      <c r="A21" s="8"/>
      <c r="B21" s="8"/>
      <c r="C21" s="8"/>
      <c r="D21" s="8"/>
      <c r="E21" s="8"/>
      <c r="F21" s="8"/>
      <c r="G21" s="8"/>
      <c r="H21" s="8"/>
      <c r="I21" s="8"/>
      <c r="J21" s="8"/>
      <c r="K21" s="5"/>
      <c r="L21" s="5"/>
      <c r="M21" s="5"/>
      <c r="N21" s="5"/>
    </row>
    <row r="22" spans="1:15" ht="15.75" thickBot="1" x14ac:dyDescent="0.3">
      <c r="A22" s="6"/>
      <c r="B22" s="6"/>
      <c r="C22" s="6"/>
      <c r="D22" s="6"/>
      <c r="E22" s="6"/>
      <c r="F22" s="6"/>
      <c r="G22" s="6"/>
      <c r="H22" s="6"/>
      <c r="I22" s="6"/>
      <c r="J22" s="181" t="s">
        <v>47</v>
      </c>
      <c r="K22" s="182"/>
      <c r="L22" s="182"/>
      <c r="M22" s="183"/>
      <c r="N22" s="6"/>
      <c r="O22" s="6"/>
    </row>
    <row r="23" spans="1:15" x14ac:dyDescent="0.25">
      <c r="A23" s="150" t="s">
        <v>3</v>
      </c>
      <c r="B23" s="151"/>
      <c r="C23" s="152"/>
      <c r="D23" s="179" t="s">
        <v>41</v>
      </c>
      <c r="E23" s="180"/>
      <c r="F23" s="180"/>
      <c r="G23" s="180"/>
      <c r="H23" s="180"/>
      <c r="I23" s="177" t="s">
        <v>45</v>
      </c>
      <c r="J23" s="14">
        <v>1</v>
      </c>
      <c r="K23" s="12">
        <v>2</v>
      </c>
      <c r="L23" s="12">
        <v>3</v>
      </c>
      <c r="M23" s="176" t="s">
        <v>46</v>
      </c>
      <c r="N23" s="156" t="s">
        <v>40</v>
      </c>
      <c r="O23" s="6"/>
    </row>
    <row r="24" spans="1:15" ht="25.5" x14ac:dyDescent="0.25">
      <c r="A24" s="153"/>
      <c r="B24" s="154"/>
      <c r="C24" s="155"/>
      <c r="D24" s="11">
        <v>1</v>
      </c>
      <c r="E24" s="10">
        <v>2</v>
      </c>
      <c r="F24" s="10">
        <v>3</v>
      </c>
      <c r="G24" s="10">
        <v>4</v>
      </c>
      <c r="H24" s="10">
        <v>5</v>
      </c>
      <c r="I24" s="178"/>
      <c r="J24" s="11" t="s">
        <v>50</v>
      </c>
      <c r="K24" s="10" t="s">
        <v>51</v>
      </c>
      <c r="L24" s="10" t="s">
        <v>52</v>
      </c>
      <c r="M24" s="135"/>
      <c r="N24" s="157"/>
      <c r="O24" s="7"/>
    </row>
    <row r="25" spans="1:15" ht="39" customHeight="1" x14ac:dyDescent="0.25">
      <c r="A25" s="169" t="s">
        <v>56</v>
      </c>
      <c r="B25" s="170"/>
      <c r="C25" s="171"/>
      <c r="D25" s="45"/>
      <c r="E25" s="46"/>
      <c r="F25" s="46"/>
      <c r="G25" s="46"/>
      <c r="H25" s="46"/>
      <c r="I25" s="47">
        <f>SUM(D25:H25)</f>
        <v>0</v>
      </c>
      <c r="J25" s="45"/>
      <c r="K25" s="9"/>
      <c r="L25" s="9"/>
      <c r="M25" s="51">
        <f>SUM(J25:L25)</f>
        <v>0</v>
      </c>
      <c r="N25" s="52">
        <f>SUM(M25,I25)</f>
        <v>0</v>
      </c>
    </row>
    <row r="26" spans="1:15" ht="4.7" customHeight="1" x14ac:dyDescent="0.25">
      <c r="A26" s="172"/>
      <c r="B26" s="173"/>
      <c r="C26" s="174"/>
      <c r="D26" s="55"/>
      <c r="E26" s="56"/>
      <c r="F26" s="56"/>
      <c r="G26" s="56"/>
      <c r="H26" s="56"/>
      <c r="I26" s="57"/>
      <c r="J26" s="55"/>
      <c r="K26" s="58"/>
      <c r="L26" s="58"/>
      <c r="M26" s="59"/>
      <c r="N26" s="60"/>
    </row>
    <row r="27" spans="1:15" x14ac:dyDescent="0.25">
      <c r="A27" s="169" t="s">
        <v>89</v>
      </c>
      <c r="B27" s="170"/>
      <c r="C27" s="171"/>
      <c r="D27" s="45"/>
      <c r="E27" s="46"/>
      <c r="F27" s="46"/>
      <c r="G27" s="46"/>
      <c r="H27" s="46"/>
      <c r="I27" s="47">
        <f t="shared" ref="I27" si="5">SUM(D27:H27)</f>
        <v>0</v>
      </c>
      <c r="J27" s="45"/>
      <c r="K27" s="9"/>
      <c r="L27" s="9"/>
      <c r="M27" s="51">
        <f t="shared" ref="M27" si="6">SUM(J27:L27)</f>
        <v>0</v>
      </c>
      <c r="N27" s="52">
        <f t="shared" ref="N27" si="7">SUM(M27,I27)</f>
        <v>0</v>
      </c>
    </row>
    <row r="28" spans="1:15" ht="24.6" customHeight="1" x14ac:dyDescent="0.25">
      <c r="A28" s="175" t="s">
        <v>48</v>
      </c>
      <c r="B28" s="175"/>
      <c r="C28" s="175"/>
      <c r="D28" s="15"/>
      <c r="E28" s="15"/>
      <c r="F28" s="15"/>
      <c r="G28" s="15"/>
      <c r="H28" s="15"/>
      <c r="I28" s="8"/>
      <c r="J28" s="8"/>
      <c r="K28" s="16"/>
      <c r="L28" s="16"/>
      <c r="M28" s="16"/>
      <c r="N28" s="5"/>
    </row>
    <row r="29" spans="1:15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5"/>
      <c r="L29" s="5"/>
      <c r="M29" s="5"/>
      <c r="N29" s="5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79" spans="1:10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</row>
  </sheetData>
  <mergeCells count="35">
    <mergeCell ref="A28:C28"/>
    <mergeCell ref="M8:M9"/>
    <mergeCell ref="I8:I9"/>
    <mergeCell ref="I23:I24"/>
    <mergeCell ref="D23:H23"/>
    <mergeCell ref="M23:M24"/>
    <mergeCell ref="J22:M22"/>
    <mergeCell ref="A23:C23"/>
    <mergeCell ref="A20:C20"/>
    <mergeCell ref="D8:H8"/>
    <mergeCell ref="A12:C12"/>
    <mergeCell ref="A13:C13"/>
    <mergeCell ref="A14:C14"/>
    <mergeCell ref="A15:C15"/>
    <mergeCell ref="A16:C16"/>
    <mergeCell ref="A17:C17"/>
    <mergeCell ref="N23:N24"/>
    <mergeCell ref="A24:C24"/>
    <mergeCell ref="A25:C25"/>
    <mergeCell ref="A26:C26"/>
    <mergeCell ref="A27:C27"/>
    <mergeCell ref="A7:I7"/>
    <mergeCell ref="A6:N6"/>
    <mergeCell ref="A10:C10"/>
    <mergeCell ref="A11:C11"/>
    <mergeCell ref="A1:N1"/>
    <mergeCell ref="A2:N2"/>
    <mergeCell ref="A3:N3"/>
    <mergeCell ref="A4:N5"/>
    <mergeCell ref="J7:M7"/>
    <mergeCell ref="A18:C18"/>
    <mergeCell ref="A19:C19"/>
    <mergeCell ref="A8:C8"/>
    <mergeCell ref="A9:C9"/>
    <mergeCell ref="N8:N9"/>
  </mergeCells>
  <phoneticPr fontId="2" type="noConversion"/>
  <pageMargins left="0" right="0" top="0.75" bottom="0.75" header="0.3" footer="0.3"/>
  <pageSetup orientation="landscape" r:id="rId1"/>
  <ignoredErrors>
    <ignoredError sqref="D20 E20:H2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E3527-ECA2-4370-A78F-2CDD0339E946}">
  <dimension ref="A1:O43"/>
  <sheetViews>
    <sheetView showGridLines="0" topLeftCell="A2" zoomScaleNormal="100" workbookViewId="0">
      <selection activeCell="A32" sqref="A31:G32"/>
    </sheetView>
  </sheetViews>
  <sheetFormatPr defaultRowHeight="15" x14ac:dyDescent="0.25"/>
  <cols>
    <col min="4" max="4" width="9.85546875" customWidth="1"/>
    <col min="13" max="13" width="9.5703125" customWidth="1"/>
    <col min="14" max="14" width="10.5703125" customWidth="1"/>
  </cols>
  <sheetData>
    <row r="1" spans="1:15" ht="15.75" x14ac:dyDescent="0.25">
      <c r="A1" s="140" t="s">
        <v>12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</row>
    <row r="2" spans="1:15" ht="15.75" x14ac:dyDescent="0.25">
      <c r="A2" s="140" t="s">
        <v>102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</row>
    <row r="3" spans="1:15" x14ac:dyDescent="0.25">
      <c r="A3" s="164" t="s">
        <v>98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</row>
    <row r="4" spans="1:15" ht="14.45" customHeight="1" x14ac:dyDescent="0.25">
      <c r="A4" s="222" t="s">
        <v>16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</row>
    <row r="5" spans="1:15" ht="15.75" thickBot="1" x14ac:dyDescent="0.3"/>
    <row r="6" spans="1:15" ht="15.75" thickBot="1" x14ac:dyDescent="0.3">
      <c r="A6" s="202" t="s">
        <v>85</v>
      </c>
      <c r="B6" s="203"/>
      <c r="C6" s="203"/>
      <c r="D6" s="203"/>
      <c r="E6" s="203"/>
      <c r="F6" s="203"/>
      <c r="G6" s="203"/>
      <c r="H6" s="203"/>
      <c r="I6" s="204"/>
    </row>
    <row r="7" spans="1:15" x14ac:dyDescent="0.25">
      <c r="A7" s="166" t="s">
        <v>3</v>
      </c>
      <c r="B7" s="167"/>
      <c r="C7" s="167"/>
      <c r="D7" s="167"/>
      <c r="E7" s="201" t="s">
        <v>4</v>
      </c>
      <c r="F7" s="201"/>
      <c r="G7" s="17" t="s">
        <v>5</v>
      </c>
      <c r="H7" s="167" t="s">
        <v>6</v>
      </c>
      <c r="I7" s="168"/>
    </row>
    <row r="8" spans="1:15" x14ac:dyDescent="0.25">
      <c r="A8" s="169" t="s">
        <v>68</v>
      </c>
      <c r="B8" s="170"/>
      <c r="C8" s="170"/>
      <c r="D8" s="170"/>
      <c r="E8" s="187"/>
      <c r="F8" s="187"/>
      <c r="G8" s="13">
        <v>30</v>
      </c>
      <c r="H8" s="188">
        <f>E8*G8</f>
        <v>0</v>
      </c>
      <c r="I8" s="189"/>
    </row>
    <row r="9" spans="1:15" x14ac:dyDescent="0.25">
      <c r="A9" s="169" t="s">
        <v>72</v>
      </c>
      <c r="B9" s="170"/>
      <c r="C9" s="170"/>
      <c r="D9" s="170"/>
      <c r="E9" s="187"/>
      <c r="F9" s="187"/>
      <c r="G9" s="13">
        <v>20</v>
      </c>
      <c r="H9" s="188">
        <f t="shared" ref="H9:H17" si="0">E9*G9</f>
        <v>0</v>
      </c>
      <c r="I9" s="189"/>
    </row>
    <row r="10" spans="1:15" ht="29.1" customHeight="1" x14ac:dyDescent="0.25">
      <c r="A10" s="194" t="s">
        <v>101</v>
      </c>
      <c r="B10" s="195"/>
      <c r="C10" s="195"/>
      <c r="D10" s="195"/>
      <c r="E10" s="187"/>
      <c r="F10" s="187"/>
      <c r="G10" s="13"/>
      <c r="H10" s="188">
        <f t="shared" si="0"/>
        <v>0</v>
      </c>
      <c r="I10" s="189"/>
    </row>
    <row r="11" spans="1:15" ht="29.65" customHeight="1" x14ac:dyDescent="0.25">
      <c r="A11" s="196" t="s">
        <v>94</v>
      </c>
      <c r="B11" s="197"/>
      <c r="C11" s="197"/>
      <c r="D11" s="198"/>
      <c r="E11" s="187"/>
      <c r="F11" s="187"/>
      <c r="G11" s="13"/>
      <c r="H11" s="188">
        <f t="shared" si="0"/>
        <v>0</v>
      </c>
      <c r="I11" s="189"/>
    </row>
    <row r="12" spans="1:15" x14ac:dyDescent="0.25">
      <c r="A12" s="169" t="s">
        <v>69</v>
      </c>
      <c r="B12" s="170"/>
      <c r="C12" s="170"/>
      <c r="D12" s="170"/>
      <c r="E12" s="187"/>
      <c r="F12" s="187"/>
      <c r="G12" s="13"/>
      <c r="H12" s="188">
        <f t="shared" si="0"/>
        <v>0</v>
      </c>
      <c r="I12" s="189"/>
    </row>
    <row r="13" spans="1:15" ht="31.35" customHeight="1" x14ac:dyDescent="0.25">
      <c r="A13" s="169" t="s">
        <v>13</v>
      </c>
      <c r="B13" s="170"/>
      <c r="C13" s="170"/>
      <c r="D13" s="170"/>
      <c r="E13" s="187"/>
      <c r="F13" s="187"/>
      <c r="G13" s="13"/>
      <c r="H13" s="188">
        <f t="shared" si="0"/>
        <v>0</v>
      </c>
      <c r="I13" s="189"/>
    </row>
    <row r="14" spans="1:15" x14ac:dyDescent="0.25">
      <c r="A14" s="199"/>
      <c r="B14" s="200"/>
      <c r="C14" s="200"/>
      <c r="D14" s="200"/>
      <c r="E14" s="187"/>
      <c r="F14" s="187"/>
      <c r="G14" s="13"/>
      <c r="H14" s="188">
        <f t="shared" si="0"/>
        <v>0</v>
      </c>
      <c r="I14" s="189"/>
    </row>
    <row r="15" spans="1:15" x14ac:dyDescent="0.25">
      <c r="A15" s="199"/>
      <c r="B15" s="200"/>
      <c r="C15" s="200"/>
      <c r="D15" s="200"/>
      <c r="E15" s="187"/>
      <c r="F15" s="187"/>
      <c r="G15" s="13"/>
      <c r="H15" s="188">
        <f t="shared" si="0"/>
        <v>0</v>
      </c>
      <c r="I15" s="189"/>
    </row>
    <row r="16" spans="1:15" x14ac:dyDescent="0.25">
      <c r="A16" s="199"/>
      <c r="B16" s="200"/>
      <c r="C16" s="200"/>
      <c r="D16" s="200"/>
      <c r="E16" s="187"/>
      <c r="F16" s="187"/>
      <c r="G16" s="13"/>
      <c r="H16" s="188">
        <f t="shared" si="0"/>
        <v>0</v>
      </c>
      <c r="I16" s="189"/>
    </row>
    <row r="17" spans="1:9" x14ac:dyDescent="0.25">
      <c r="A17" s="199"/>
      <c r="B17" s="200"/>
      <c r="C17" s="200"/>
      <c r="D17" s="200"/>
      <c r="E17" s="187"/>
      <c r="F17" s="187"/>
      <c r="G17" s="13"/>
      <c r="H17" s="188">
        <f t="shared" si="0"/>
        <v>0</v>
      </c>
      <c r="I17" s="189"/>
    </row>
    <row r="18" spans="1:9" ht="15.75" thickBot="1" x14ac:dyDescent="0.3">
      <c r="A18" s="205" t="s">
        <v>61</v>
      </c>
      <c r="B18" s="206"/>
      <c r="C18" s="206"/>
      <c r="D18" s="206"/>
      <c r="E18" s="206"/>
      <c r="F18" s="206"/>
      <c r="G18" s="206"/>
      <c r="H18" s="207">
        <f>SUM(H8:I17)</f>
        <v>0</v>
      </c>
      <c r="I18" s="208"/>
    </row>
    <row r="19" spans="1:9" ht="15.75" thickBot="1" x14ac:dyDescent="0.3">
      <c r="A19" s="18"/>
      <c r="B19" s="18"/>
      <c r="C19" s="18"/>
      <c r="D19" s="18"/>
      <c r="E19" s="18"/>
      <c r="F19" s="18"/>
      <c r="G19" s="18"/>
      <c r="H19" s="2"/>
      <c r="I19" s="2"/>
    </row>
    <row r="20" spans="1:9" ht="15.75" thickBot="1" x14ac:dyDescent="0.3">
      <c r="A20" s="190" t="s">
        <v>70</v>
      </c>
      <c r="B20" s="191"/>
      <c r="C20" s="191"/>
      <c r="D20" s="191"/>
      <c r="E20" s="191"/>
      <c r="F20" s="191"/>
      <c r="G20" s="191"/>
      <c r="H20" s="192">
        <f>H18</f>
        <v>0</v>
      </c>
      <c r="I20" s="193"/>
    </row>
    <row r="21" spans="1:9" ht="15.75" thickBot="1" x14ac:dyDescent="0.3">
      <c r="A21" s="18"/>
      <c r="B21" s="18"/>
      <c r="C21" s="18"/>
      <c r="D21" s="18"/>
      <c r="E21" s="18"/>
      <c r="F21" s="18"/>
      <c r="G21" s="18"/>
      <c r="H21" s="36"/>
      <c r="I21" s="36"/>
    </row>
    <row r="22" spans="1:9" ht="14.45" customHeight="1" x14ac:dyDescent="0.25">
      <c r="A22" s="219" t="s">
        <v>92</v>
      </c>
      <c r="B22" s="220"/>
      <c r="C22" s="220"/>
      <c r="D22" s="220"/>
      <c r="E22" s="220"/>
      <c r="F22" s="220"/>
      <c r="G22" s="220"/>
      <c r="H22" s="220"/>
      <c r="I22" s="221"/>
    </row>
    <row r="23" spans="1:9" ht="14.45" customHeight="1" x14ac:dyDescent="0.25">
      <c r="A23" s="228" t="s">
        <v>3</v>
      </c>
      <c r="B23" s="229"/>
      <c r="C23" s="229"/>
      <c r="D23" s="230"/>
      <c r="E23" s="227" t="s">
        <v>4</v>
      </c>
      <c r="F23" s="227"/>
      <c r="G23" s="67" t="s">
        <v>5</v>
      </c>
      <c r="H23" s="231" t="s">
        <v>14</v>
      </c>
      <c r="I23" s="232"/>
    </row>
    <row r="24" spans="1:9" ht="14.45" customHeight="1" x14ac:dyDescent="0.25">
      <c r="A24" s="223" t="s">
        <v>71</v>
      </c>
      <c r="B24" s="98"/>
      <c r="C24" s="98"/>
      <c r="D24" s="98"/>
      <c r="E24" s="218"/>
      <c r="F24" s="218"/>
      <c r="G24" s="72"/>
      <c r="H24" s="212"/>
      <c r="I24" s="213"/>
    </row>
    <row r="25" spans="1:9" ht="14.45" customHeight="1" x14ac:dyDescent="0.25">
      <c r="A25" s="223" t="s">
        <v>73</v>
      </c>
      <c r="B25" s="98"/>
      <c r="C25" s="98"/>
      <c r="D25" s="98"/>
      <c r="E25" s="218"/>
      <c r="F25" s="218"/>
      <c r="G25" s="72"/>
      <c r="H25" s="212"/>
      <c r="I25" s="213"/>
    </row>
    <row r="26" spans="1:9" ht="27.95" customHeight="1" x14ac:dyDescent="0.25">
      <c r="A26" s="223" t="s">
        <v>15</v>
      </c>
      <c r="B26" s="98"/>
      <c r="C26" s="98"/>
      <c r="D26" s="98"/>
      <c r="E26" s="218"/>
      <c r="F26" s="218"/>
      <c r="G26" s="72"/>
      <c r="H26" s="212"/>
      <c r="I26" s="213"/>
    </row>
    <row r="27" spans="1:9" ht="14.45" customHeight="1" x14ac:dyDescent="0.25">
      <c r="A27" s="70"/>
      <c r="B27" s="71"/>
      <c r="C27" s="71"/>
      <c r="D27" s="71"/>
      <c r="E27" s="218"/>
      <c r="F27" s="218"/>
      <c r="G27" s="72"/>
      <c r="H27" s="212"/>
      <c r="I27" s="213"/>
    </row>
    <row r="28" spans="1:9" ht="14.45" customHeight="1" x14ac:dyDescent="0.25">
      <c r="A28" s="70"/>
      <c r="B28" s="71"/>
      <c r="C28" s="71"/>
      <c r="D28" s="71"/>
      <c r="E28" s="218"/>
      <c r="F28" s="218"/>
      <c r="G28" s="72"/>
      <c r="H28" s="212"/>
      <c r="I28" s="213"/>
    </row>
    <row r="29" spans="1:9" ht="14.45" customHeight="1" x14ac:dyDescent="0.25">
      <c r="A29" s="70"/>
      <c r="B29" s="71"/>
      <c r="C29" s="71"/>
      <c r="D29" s="71"/>
      <c r="E29" s="218"/>
      <c r="F29" s="218"/>
      <c r="G29" s="72"/>
      <c r="H29" s="188"/>
      <c r="I29" s="189"/>
    </row>
    <row r="30" spans="1:9" ht="14.45" customHeight="1" x14ac:dyDescent="0.25">
      <c r="A30" s="70"/>
      <c r="B30" s="71"/>
      <c r="C30" s="71"/>
      <c r="D30" s="71"/>
      <c r="E30" s="218"/>
      <c r="F30" s="218"/>
      <c r="G30" s="72"/>
      <c r="H30" s="212"/>
      <c r="I30" s="213"/>
    </row>
    <row r="31" spans="1:9" ht="14.45" customHeight="1" x14ac:dyDescent="0.25">
      <c r="A31" s="70"/>
      <c r="B31" s="71"/>
      <c r="C31" s="71"/>
      <c r="D31" s="71"/>
      <c r="E31" s="218"/>
      <c r="F31" s="218"/>
      <c r="G31" s="72"/>
      <c r="H31" s="212"/>
      <c r="I31" s="213"/>
    </row>
    <row r="32" spans="1:9" ht="14.45" customHeight="1" thickBot="1" x14ac:dyDescent="0.3">
      <c r="A32" s="214" t="s">
        <v>6</v>
      </c>
      <c r="B32" s="215"/>
      <c r="C32" s="215"/>
      <c r="D32" s="215"/>
      <c r="E32" s="215"/>
      <c r="F32" s="215"/>
      <c r="G32" s="215"/>
      <c r="H32" s="216">
        <f t="shared" ref="H32" si="1">SUM(H24:I31)</f>
        <v>0</v>
      </c>
      <c r="I32" s="217"/>
    </row>
    <row r="33" spans="1:15" ht="14.45" customHeight="1" thickBot="1" x14ac:dyDescent="0.3">
      <c r="A33" s="18"/>
      <c r="B33" s="18"/>
      <c r="C33" s="18"/>
      <c r="D33" s="18"/>
      <c r="E33" s="18"/>
      <c r="F33" s="18"/>
      <c r="G33" s="18"/>
      <c r="H33" s="21"/>
      <c r="I33" s="22"/>
    </row>
    <row r="34" spans="1:15" ht="15.75" thickBot="1" x14ac:dyDescent="0.3">
      <c r="A34" s="6"/>
      <c r="B34" s="6"/>
      <c r="C34" s="6"/>
      <c r="D34" s="6"/>
      <c r="E34" s="6"/>
      <c r="F34" s="6"/>
      <c r="G34" s="6"/>
      <c r="H34" s="6"/>
      <c r="I34" s="6"/>
      <c r="J34" s="181" t="s">
        <v>47</v>
      </c>
      <c r="K34" s="182"/>
      <c r="L34" s="182"/>
      <c r="M34" s="183"/>
      <c r="N34" s="6"/>
      <c r="O34" s="6"/>
    </row>
    <row r="35" spans="1:15" x14ac:dyDescent="0.25">
      <c r="A35" s="150" t="s">
        <v>3</v>
      </c>
      <c r="B35" s="151"/>
      <c r="C35" s="152"/>
      <c r="D35" s="179" t="s">
        <v>41</v>
      </c>
      <c r="E35" s="180"/>
      <c r="F35" s="180"/>
      <c r="G35" s="180"/>
      <c r="H35" s="180"/>
      <c r="I35" s="177" t="s">
        <v>45</v>
      </c>
      <c r="J35" s="14">
        <v>1</v>
      </c>
      <c r="K35" s="12">
        <v>2</v>
      </c>
      <c r="L35" s="12">
        <v>3</v>
      </c>
      <c r="M35" s="176" t="s">
        <v>46</v>
      </c>
      <c r="N35" s="156" t="s">
        <v>40</v>
      </c>
      <c r="O35" s="6"/>
    </row>
    <row r="36" spans="1:15" ht="25.5" x14ac:dyDescent="0.25">
      <c r="A36" s="153"/>
      <c r="B36" s="154"/>
      <c r="C36" s="155"/>
      <c r="D36" s="11">
        <v>1</v>
      </c>
      <c r="E36" s="10">
        <v>2</v>
      </c>
      <c r="F36" s="10">
        <v>3</v>
      </c>
      <c r="G36" s="10">
        <v>4</v>
      </c>
      <c r="H36" s="10">
        <v>5</v>
      </c>
      <c r="I36" s="178"/>
      <c r="J36" s="11" t="s">
        <v>42</v>
      </c>
      <c r="K36" s="10" t="s">
        <v>43</v>
      </c>
      <c r="L36" s="10" t="s">
        <v>44</v>
      </c>
      <c r="M36" s="135"/>
      <c r="N36" s="157"/>
      <c r="O36" s="7"/>
    </row>
    <row r="37" spans="1:15" ht="39" customHeight="1" x14ac:dyDescent="0.25">
      <c r="A37" s="224" t="s">
        <v>93</v>
      </c>
      <c r="B37" s="225"/>
      <c r="C37" s="226"/>
      <c r="D37" s="73"/>
      <c r="E37" s="74"/>
      <c r="F37" s="74"/>
      <c r="G37" s="74"/>
      <c r="H37" s="74"/>
      <c r="I37" s="75">
        <f>SUM(D37:H37)</f>
        <v>0</v>
      </c>
      <c r="J37" s="73"/>
      <c r="K37" s="76"/>
      <c r="L37" s="76"/>
      <c r="M37" s="77">
        <f>SUM(J37:L37)</f>
        <v>0</v>
      </c>
      <c r="N37" s="78">
        <f>SUM(M37,I37)</f>
        <v>0</v>
      </c>
    </row>
    <row r="38" spans="1:15" ht="4.7" customHeight="1" x14ac:dyDescent="0.25">
      <c r="A38" s="172"/>
      <c r="B38" s="173"/>
      <c r="C38" s="174"/>
      <c r="D38" s="30"/>
      <c r="E38" s="31"/>
      <c r="F38" s="31"/>
      <c r="G38" s="31"/>
      <c r="H38" s="31"/>
      <c r="I38" s="32"/>
      <c r="J38" s="30"/>
      <c r="K38" s="33"/>
      <c r="L38" s="33"/>
      <c r="M38" s="34"/>
      <c r="N38" s="35"/>
    </row>
    <row r="39" spans="1:15" ht="30" customHeight="1" x14ac:dyDescent="0.25">
      <c r="A39" s="169" t="s">
        <v>49</v>
      </c>
      <c r="B39" s="170"/>
      <c r="C39" s="171"/>
      <c r="D39" s="30"/>
      <c r="E39" s="25"/>
      <c r="F39" s="25"/>
      <c r="G39" s="25"/>
      <c r="H39" s="25"/>
      <c r="I39" s="26">
        <f t="shared" ref="I39" si="2">SUM(D39:H39)</f>
        <v>0</v>
      </c>
      <c r="J39" s="24"/>
      <c r="K39" s="27"/>
      <c r="L39" s="27"/>
      <c r="M39" s="28">
        <f t="shared" ref="M39" si="3">SUM(J39:L39)</f>
        <v>0</v>
      </c>
      <c r="N39" s="29">
        <f>SUM(M39,I39)</f>
        <v>0</v>
      </c>
    </row>
    <row r="40" spans="1:15" ht="14.45" customHeight="1" x14ac:dyDescent="0.25">
      <c r="A40" s="18"/>
      <c r="B40" s="18"/>
      <c r="C40" s="18"/>
      <c r="D40" s="18"/>
      <c r="E40" s="18"/>
      <c r="F40" s="18"/>
      <c r="G40" s="18"/>
      <c r="H40" s="21"/>
      <c r="I40" s="22"/>
    </row>
    <row r="42" spans="1:15" x14ac:dyDescent="0.25">
      <c r="A42" s="209" t="s">
        <v>1</v>
      </c>
      <c r="B42" s="209"/>
      <c r="C42" s="210"/>
      <c r="D42" s="210"/>
      <c r="E42" s="210"/>
      <c r="F42" s="210"/>
      <c r="G42" s="210"/>
      <c r="H42" s="210"/>
      <c r="I42" s="210"/>
    </row>
    <row r="43" spans="1:15" x14ac:dyDescent="0.25">
      <c r="A43" s="209"/>
      <c r="B43" s="209"/>
      <c r="C43" s="211"/>
      <c r="D43" s="211"/>
      <c r="E43" s="211"/>
      <c r="F43" s="211"/>
      <c r="G43" s="211"/>
      <c r="H43" s="211"/>
      <c r="I43" s="211"/>
      <c r="K43" s="23"/>
      <c r="L43" s="23"/>
      <c r="M43" s="23"/>
    </row>
  </sheetData>
  <mergeCells count="80">
    <mergeCell ref="A24:D24"/>
    <mergeCell ref="E24:F24"/>
    <mergeCell ref="E23:F23"/>
    <mergeCell ref="A23:D23"/>
    <mergeCell ref="J34:M34"/>
    <mergeCell ref="H23:I23"/>
    <mergeCell ref="M35:M36"/>
    <mergeCell ref="N35:N36"/>
    <mergeCell ref="A36:C36"/>
    <mergeCell ref="A37:C37"/>
    <mergeCell ref="A38:C38"/>
    <mergeCell ref="A1:N1"/>
    <mergeCell ref="A2:N2"/>
    <mergeCell ref="A3:N3"/>
    <mergeCell ref="H28:I28"/>
    <mergeCell ref="A22:I22"/>
    <mergeCell ref="H26:I26"/>
    <mergeCell ref="H27:I27"/>
    <mergeCell ref="H24:I24"/>
    <mergeCell ref="H25:I25"/>
    <mergeCell ref="A4:O4"/>
    <mergeCell ref="E26:F26"/>
    <mergeCell ref="E27:F27"/>
    <mergeCell ref="E28:F28"/>
    <mergeCell ref="A25:D25"/>
    <mergeCell ref="E25:F25"/>
    <mergeCell ref="A26:D26"/>
    <mergeCell ref="A42:B43"/>
    <mergeCell ref="C42:G43"/>
    <mergeCell ref="H42:I43"/>
    <mergeCell ref="H29:I29"/>
    <mergeCell ref="H30:I30"/>
    <mergeCell ref="H31:I31"/>
    <mergeCell ref="A32:G32"/>
    <mergeCell ref="H32:I32"/>
    <mergeCell ref="A35:C35"/>
    <mergeCell ref="D35:H35"/>
    <mergeCell ref="I35:I36"/>
    <mergeCell ref="A39:C39"/>
    <mergeCell ref="E29:F29"/>
    <mergeCell ref="E30:F30"/>
    <mergeCell ref="E31:F31"/>
    <mergeCell ref="H8:I8"/>
    <mergeCell ref="H7:I7"/>
    <mergeCell ref="A6:I6"/>
    <mergeCell ref="A18:G18"/>
    <mergeCell ref="H18:I18"/>
    <mergeCell ref="H14:I14"/>
    <mergeCell ref="H15:I15"/>
    <mergeCell ref="H16:I16"/>
    <mergeCell ref="A7:D7"/>
    <mergeCell ref="A13:D13"/>
    <mergeCell ref="A14:D14"/>
    <mergeCell ref="A15:D15"/>
    <mergeCell ref="A16:D16"/>
    <mergeCell ref="E13:F13"/>
    <mergeCell ref="E14:F14"/>
    <mergeCell ref="E15:F15"/>
    <mergeCell ref="A8:D8"/>
    <mergeCell ref="E7:F7"/>
    <mergeCell ref="E9:F9"/>
    <mergeCell ref="E10:F10"/>
    <mergeCell ref="E11:F11"/>
    <mergeCell ref="E8:F8"/>
    <mergeCell ref="E12:F12"/>
    <mergeCell ref="A9:D9"/>
    <mergeCell ref="H9:I9"/>
    <mergeCell ref="A20:G20"/>
    <mergeCell ref="H20:I20"/>
    <mergeCell ref="A10:D10"/>
    <mergeCell ref="A11:D11"/>
    <mergeCell ref="A12:D12"/>
    <mergeCell ref="A17:D17"/>
    <mergeCell ref="E17:F17"/>
    <mergeCell ref="H17:I17"/>
    <mergeCell ref="H11:I11"/>
    <mergeCell ref="H12:I12"/>
    <mergeCell ref="H13:I13"/>
    <mergeCell ref="E16:F16"/>
    <mergeCell ref="H10:I10"/>
  </mergeCells>
  <pageMargins left="0" right="0" top="0.75" bottom="0.75" header="0.3" footer="0.3"/>
  <pageSetup scale="97" orientation="landscape" r:id="rId1"/>
  <rowBreaks count="1" manualBreakCount="1">
    <brk id="2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AE287-7A05-436A-80E6-5D4AA5E91977}">
  <dimension ref="A1:K38"/>
  <sheetViews>
    <sheetView showGridLines="0" zoomScaleNormal="100" workbookViewId="0">
      <selection activeCell="A2" sqref="A2:K2"/>
    </sheetView>
  </sheetViews>
  <sheetFormatPr defaultRowHeight="15" x14ac:dyDescent="0.25"/>
  <sheetData>
    <row r="1" spans="1:11" ht="15.75" x14ac:dyDescent="0.25">
      <c r="A1" s="140" t="s">
        <v>12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spans="1:11" ht="15.75" x14ac:dyDescent="0.25">
      <c r="A2" s="140" t="s">
        <v>102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</row>
    <row r="3" spans="1:11" x14ac:dyDescent="0.25">
      <c r="A3" s="236" t="s">
        <v>83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</row>
    <row r="4" spans="1:11" ht="15.75" thickBot="1" x14ac:dyDescent="0.3"/>
    <row r="5" spans="1:11" x14ac:dyDescent="0.25">
      <c r="A5" s="237" t="s">
        <v>64</v>
      </c>
      <c r="B5" s="238"/>
      <c r="C5" s="238"/>
      <c r="D5" s="238"/>
      <c r="E5" s="238"/>
      <c r="F5" s="238"/>
      <c r="G5" s="238"/>
      <c r="H5" s="238"/>
      <c r="I5" s="239"/>
    </row>
    <row r="6" spans="1:11" x14ac:dyDescent="0.25">
      <c r="A6" s="240" t="s">
        <v>3</v>
      </c>
      <c r="B6" s="241"/>
      <c r="C6" s="241"/>
      <c r="D6" s="241"/>
      <c r="E6" s="241"/>
      <c r="F6" s="241"/>
      <c r="G6" s="242"/>
      <c r="H6" s="231" t="s">
        <v>6</v>
      </c>
      <c r="I6" s="232"/>
    </row>
    <row r="7" spans="1:11" x14ac:dyDescent="0.25">
      <c r="A7" s="223" t="s">
        <v>74</v>
      </c>
      <c r="B7" s="98"/>
      <c r="C7" s="98"/>
      <c r="D7" s="98"/>
      <c r="E7" s="98"/>
      <c r="F7" s="98"/>
      <c r="G7" s="99"/>
      <c r="H7" s="212"/>
      <c r="I7" s="213"/>
    </row>
    <row r="8" spans="1:11" x14ac:dyDescent="0.25">
      <c r="A8" s="223"/>
      <c r="B8" s="98"/>
      <c r="C8" s="98"/>
      <c r="D8" s="98"/>
      <c r="E8" s="98"/>
      <c r="F8" s="98"/>
      <c r="G8" s="99"/>
      <c r="H8" s="212"/>
      <c r="I8" s="213"/>
    </row>
    <row r="9" spans="1:11" ht="24.95" customHeight="1" x14ac:dyDescent="0.25">
      <c r="A9" s="223" t="s">
        <v>65</v>
      </c>
      <c r="B9" s="98"/>
      <c r="C9" s="98"/>
      <c r="D9" s="98"/>
      <c r="E9" s="98"/>
      <c r="F9" s="98"/>
      <c r="G9" s="99"/>
      <c r="H9" s="212"/>
      <c r="I9" s="213"/>
    </row>
    <row r="10" spans="1:11" x14ac:dyDescent="0.25">
      <c r="A10" s="223"/>
      <c r="B10" s="98"/>
      <c r="C10" s="98"/>
      <c r="D10" s="98"/>
      <c r="E10" s="98"/>
      <c r="F10" s="98"/>
      <c r="G10" s="99"/>
      <c r="H10" s="212"/>
      <c r="I10" s="213"/>
    </row>
    <row r="11" spans="1:11" x14ac:dyDescent="0.25">
      <c r="A11" s="223"/>
      <c r="B11" s="98"/>
      <c r="C11" s="98"/>
      <c r="D11" s="98"/>
      <c r="E11" s="98"/>
      <c r="F11" s="98"/>
      <c r="G11" s="99"/>
      <c r="H11" s="212"/>
      <c r="I11" s="213"/>
    </row>
    <row r="12" spans="1:11" x14ac:dyDescent="0.25">
      <c r="A12" s="223"/>
      <c r="B12" s="98"/>
      <c r="C12" s="98"/>
      <c r="D12" s="98"/>
      <c r="E12" s="98"/>
      <c r="F12" s="98"/>
      <c r="G12" s="99"/>
      <c r="H12" s="212"/>
      <c r="I12" s="213"/>
    </row>
    <row r="13" spans="1:11" x14ac:dyDescent="0.25">
      <c r="A13" s="223"/>
      <c r="B13" s="98"/>
      <c r="C13" s="98"/>
      <c r="D13" s="98"/>
      <c r="E13" s="98"/>
      <c r="F13" s="98"/>
      <c r="G13" s="99"/>
      <c r="H13" s="212"/>
      <c r="I13" s="213"/>
    </row>
    <row r="14" spans="1:11" x14ac:dyDescent="0.25">
      <c r="A14" s="223"/>
      <c r="B14" s="98"/>
      <c r="C14" s="98"/>
      <c r="D14" s="98"/>
      <c r="E14" s="98"/>
      <c r="F14" s="98"/>
      <c r="G14" s="99"/>
      <c r="H14" s="212"/>
      <c r="I14" s="213"/>
    </row>
    <row r="15" spans="1:11" x14ac:dyDescent="0.25">
      <c r="A15" s="223"/>
      <c r="B15" s="98"/>
      <c r="C15" s="98"/>
      <c r="D15" s="98"/>
      <c r="E15" s="98"/>
      <c r="F15" s="98"/>
      <c r="G15" s="99"/>
      <c r="H15" s="212"/>
      <c r="I15" s="213"/>
    </row>
    <row r="16" spans="1:11" x14ac:dyDescent="0.25">
      <c r="A16" s="223"/>
      <c r="B16" s="98"/>
      <c r="C16" s="98"/>
      <c r="D16" s="98"/>
      <c r="E16" s="98"/>
      <c r="F16" s="98"/>
      <c r="G16" s="99"/>
      <c r="H16" s="212"/>
      <c r="I16" s="213"/>
    </row>
    <row r="17" spans="1:9" x14ac:dyDescent="0.25">
      <c r="A17" s="223"/>
      <c r="B17" s="98"/>
      <c r="C17" s="98"/>
      <c r="D17" s="98"/>
      <c r="E17" s="98"/>
      <c r="F17" s="98"/>
      <c r="G17" s="99"/>
      <c r="H17" s="212"/>
      <c r="I17" s="213"/>
    </row>
    <row r="18" spans="1:9" ht="15.75" thickBot="1" x14ac:dyDescent="0.3">
      <c r="A18" s="214" t="s">
        <v>6</v>
      </c>
      <c r="B18" s="215"/>
      <c r="C18" s="215"/>
      <c r="D18" s="215"/>
      <c r="E18" s="215"/>
      <c r="F18" s="215"/>
      <c r="G18" s="215"/>
      <c r="H18" s="216">
        <f t="shared" ref="H18" si="0">SUM(H7:I17)</f>
        <v>0</v>
      </c>
      <c r="I18" s="217"/>
    </row>
    <row r="19" spans="1:9" ht="15.75" thickBot="1" x14ac:dyDescent="0.3"/>
    <row r="20" spans="1:9" x14ac:dyDescent="0.25">
      <c r="A20" s="219" t="s">
        <v>75</v>
      </c>
      <c r="B20" s="220"/>
      <c r="C20" s="220"/>
      <c r="D20" s="220"/>
      <c r="E20" s="220"/>
      <c r="F20" s="220"/>
      <c r="G20" s="220"/>
      <c r="H20" s="220"/>
      <c r="I20" s="221"/>
    </row>
    <row r="21" spans="1:9" x14ac:dyDescent="0.25">
      <c r="A21" s="240" t="s">
        <v>3</v>
      </c>
      <c r="B21" s="241"/>
      <c r="C21" s="241"/>
      <c r="D21" s="241"/>
      <c r="E21" s="241"/>
      <c r="F21" s="241"/>
      <c r="G21" s="242"/>
      <c r="H21" s="231" t="s">
        <v>6</v>
      </c>
      <c r="I21" s="232"/>
    </row>
    <row r="22" spans="1:9" x14ac:dyDescent="0.25">
      <c r="A22" s="223" t="s">
        <v>7</v>
      </c>
      <c r="B22" s="98"/>
      <c r="C22" s="98"/>
      <c r="D22" s="98"/>
      <c r="E22" s="98"/>
      <c r="F22" s="98"/>
      <c r="G22" s="99"/>
      <c r="H22" s="212"/>
      <c r="I22" s="213"/>
    </row>
    <row r="23" spans="1:9" x14ac:dyDescent="0.25">
      <c r="A23" s="223" t="s">
        <v>53</v>
      </c>
      <c r="B23" s="98"/>
      <c r="C23" s="98"/>
      <c r="D23" s="98"/>
      <c r="E23" s="98"/>
      <c r="F23" s="98"/>
      <c r="G23" s="99"/>
      <c r="H23" s="212"/>
      <c r="I23" s="213"/>
    </row>
    <row r="24" spans="1:9" x14ac:dyDescent="0.25">
      <c r="A24" s="223" t="s">
        <v>54</v>
      </c>
      <c r="B24" s="98"/>
      <c r="C24" s="98"/>
      <c r="D24" s="98"/>
      <c r="E24" s="98"/>
      <c r="F24" s="98"/>
      <c r="G24" s="99"/>
      <c r="H24" s="212"/>
      <c r="I24" s="213"/>
    </row>
    <row r="25" spans="1:9" x14ac:dyDescent="0.25">
      <c r="A25" s="223" t="s">
        <v>55</v>
      </c>
      <c r="B25" s="98"/>
      <c r="C25" s="98"/>
      <c r="D25" s="98"/>
      <c r="E25" s="98"/>
      <c r="F25" s="98"/>
      <c r="G25" s="99"/>
      <c r="H25" s="212"/>
      <c r="I25" s="213"/>
    </row>
    <row r="26" spans="1:9" x14ac:dyDescent="0.25">
      <c r="A26" s="223" t="s">
        <v>11</v>
      </c>
      <c r="B26" s="98"/>
      <c r="C26" s="98"/>
      <c r="D26" s="98"/>
      <c r="E26" s="98"/>
      <c r="F26" s="98"/>
      <c r="G26" s="99"/>
      <c r="H26" s="212"/>
      <c r="I26" s="213"/>
    </row>
    <row r="27" spans="1:9" x14ac:dyDescent="0.25">
      <c r="A27" s="223" t="s">
        <v>8</v>
      </c>
      <c r="B27" s="98"/>
      <c r="C27" s="98"/>
      <c r="D27" s="98"/>
      <c r="E27" s="98"/>
      <c r="F27" s="98"/>
      <c r="G27" s="99"/>
      <c r="H27" s="188"/>
      <c r="I27" s="189"/>
    </row>
    <row r="28" spans="1:9" x14ac:dyDescent="0.25">
      <c r="A28" s="223" t="s">
        <v>9</v>
      </c>
      <c r="B28" s="98"/>
      <c r="C28" s="98"/>
      <c r="D28" s="98"/>
      <c r="E28" s="98"/>
      <c r="F28" s="98"/>
      <c r="G28" s="99"/>
      <c r="H28" s="188"/>
      <c r="I28" s="189"/>
    </row>
    <row r="29" spans="1:9" x14ac:dyDescent="0.25">
      <c r="A29" s="223" t="s">
        <v>10</v>
      </c>
      <c r="B29" s="98"/>
      <c r="C29" s="98"/>
      <c r="D29" s="98"/>
      <c r="E29" s="98"/>
      <c r="F29" s="98"/>
      <c r="G29" s="99"/>
      <c r="H29" s="188"/>
      <c r="I29" s="189"/>
    </row>
    <row r="30" spans="1:9" x14ac:dyDescent="0.25">
      <c r="A30" s="223"/>
      <c r="B30" s="98"/>
      <c r="C30" s="98"/>
      <c r="D30" s="98"/>
      <c r="E30" s="98"/>
      <c r="F30" s="98"/>
      <c r="G30" s="99"/>
      <c r="H30" s="65"/>
      <c r="I30" s="66"/>
    </row>
    <row r="31" spans="1:9" x14ac:dyDescent="0.25">
      <c r="A31" s="233"/>
      <c r="B31" s="234"/>
      <c r="C31" s="234"/>
      <c r="D31" s="234"/>
      <c r="E31" s="234"/>
      <c r="F31" s="234"/>
      <c r="G31" s="235"/>
      <c r="H31" s="65"/>
      <c r="I31" s="66"/>
    </row>
    <row r="32" spans="1:9" x14ac:dyDescent="0.25">
      <c r="A32" s="233"/>
      <c r="B32" s="234"/>
      <c r="C32" s="234"/>
      <c r="D32" s="234"/>
      <c r="E32" s="234"/>
      <c r="F32" s="234"/>
      <c r="G32" s="235"/>
      <c r="H32" s="212"/>
      <c r="I32" s="213"/>
    </row>
    <row r="33" spans="1:9" x14ac:dyDescent="0.25">
      <c r="A33" s="223"/>
      <c r="B33" s="98"/>
      <c r="C33" s="98"/>
      <c r="D33" s="98"/>
      <c r="E33" s="98"/>
      <c r="F33" s="98"/>
      <c r="G33" s="99"/>
      <c r="H33" s="212"/>
      <c r="I33" s="213"/>
    </row>
    <row r="34" spans="1:9" ht="15.75" thickBot="1" x14ac:dyDescent="0.3">
      <c r="A34" s="214" t="s">
        <v>6</v>
      </c>
      <c r="B34" s="215"/>
      <c r="C34" s="215"/>
      <c r="D34" s="215"/>
      <c r="E34" s="215"/>
      <c r="F34" s="215"/>
      <c r="G34" s="215"/>
      <c r="H34" s="216">
        <f>SUM(H22:I33)</f>
        <v>0</v>
      </c>
      <c r="I34" s="217"/>
    </row>
    <row r="37" spans="1:9" x14ac:dyDescent="0.25">
      <c r="A37" s="209" t="s">
        <v>1</v>
      </c>
      <c r="B37" s="209"/>
      <c r="H37" s="210"/>
      <c r="I37" s="210"/>
    </row>
    <row r="38" spans="1:9" x14ac:dyDescent="0.25">
      <c r="A38" s="209"/>
      <c r="B38" s="209"/>
      <c r="C38" s="23"/>
      <c r="D38" s="23"/>
      <c r="E38" s="23"/>
      <c r="F38" s="23"/>
      <c r="H38" s="211"/>
      <c r="I38" s="211"/>
    </row>
  </sheetData>
  <mergeCells count="59">
    <mergeCell ref="A8:G8"/>
    <mergeCell ref="A9:G9"/>
    <mergeCell ref="A28:G28"/>
    <mergeCell ref="H28:I28"/>
    <mergeCell ref="A30:G30"/>
    <mergeCell ref="H29:I29"/>
    <mergeCell ref="A15:G15"/>
    <mergeCell ref="A20:I20"/>
    <mergeCell ref="A14:G14"/>
    <mergeCell ref="H14:I14"/>
    <mergeCell ref="H8:I8"/>
    <mergeCell ref="H9:I9"/>
    <mergeCell ref="H10:I10"/>
    <mergeCell ref="H21:I21"/>
    <mergeCell ref="H22:I22"/>
    <mergeCell ref="A21:G21"/>
    <mergeCell ref="A1:K1"/>
    <mergeCell ref="A2:K2"/>
    <mergeCell ref="A3:K3"/>
    <mergeCell ref="H16:I16"/>
    <mergeCell ref="H17:I17"/>
    <mergeCell ref="A10:G10"/>
    <mergeCell ref="A5:I5"/>
    <mergeCell ref="A6:G6"/>
    <mergeCell ref="H6:I6"/>
    <mergeCell ref="A7:G7"/>
    <mergeCell ref="H7:I7"/>
    <mergeCell ref="A16:G16"/>
    <mergeCell ref="A17:G17"/>
    <mergeCell ref="A11:G11"/>
    <mergeCell ref="A12:G12"/>
    <mergeCell ref="A13:G13"/>
    <mergeCell ref="A22:G22"/>
    <mergeCell ref="H11:I11"/>
    <mergeCell ref="H12:I12"/>
    <mergeCell ref="H18:I18"/>
    <mergeCell ref="A18:G18"/>
    <mergeCell ref="H15:I15"/>
    <mergeCell ref="H13:I13"/>
    <mergeCell ref="H23:I23"/>
    <mergeCell ref="H24:I24"/>
    <mergeCell ref="H25:I25"/>
    <mergeCell ref="A25:G25"/>
    <mergeCell ref="A26:G26"/>
    <mergeCell ref="H26:I26"/>
    <mergeCell ref="A23:G23"/>
    <mergeCell ref="A37:B38"/>
    <mergeCell ref="H37:I38"/>
    <mergeCell ref="A27:G27"/>
    <mergeCell ref="H27:I27"/>
    <mergeCell ref="A24:G24"/>
    <mergeCell ref="A33:G33"/>
    <mergeCell ref="H33:I33"/>
    <mergeCell ref="A34:G34"/>
    <mergeCell ref="H34:I34"/>
    <mergeCell ref="A32:G32"/>
    <mergeCell ref="H32:I32"/>
    <mergeCell ref="A29:G29"/>
    <mergeCell ref="A31:G31"/>
  </mergeCells>
  <pageMargins left="0.25" right="0.25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85A4B-E23C-468B-A61D-4877A313E51E}">
  <dimension ref="A1:J51"/>
  <sheetViews>
    <sheetView showGridLines="0" zoomScaleNormal="100" workbookViewId="0">
      <selection activeCell="A2" sqref="A2:I2"/>
    </sheetView>
  </sheetViews>
  <sheetFormatPr defaultRowHeight="15" x14ac:dyDescent="0.25"/>
  <sheetData>
    <row r="1" spans="1:9" ht="15.75" x14ac:dyDescent="0.25">
      <c r="A1" s="140" t="s">
        <v>12</v>
      </c>
      <c r="B1" s="140"/>
      <c r="C1" s="140"/>
      <c r="D1" s="140"/>
      <c r="E1" s="140"/>
      <c r="F1" s="140"/>
      <c r="G1" s="140"/>
      <c r="H1" s="140"/>
      <c r="I1" s="140"/>
    </row>
    <row r="2" spans="1:9" ht="15.75" x14ac:dyDescent="0.25">
      <c r="A2" s="140" t="s">
        <v>103</v>
      </c>
      <c r="B2" s="140"/>
      <c r="C2" s="140"/>
      <c r="D2" s="140"/>
      <c r="E2" s="140"/>
      <c r="F2" s="140"/>
      <c r="G2" s="140"/>
      <c r="H2" s="140"/>
      <c r="I2" s="140"/>
    </row>
    <row r="3" spans="1:9" x14ac:dyDescent="0.25">
      <c r="A3" s="164" t="s">
        <v>76</v>
      </c>
      <c r="B3" s="164"/>
      <c r="C3" s="164"/>
      <c r="D3" s="164"/>
      <c r="E3" s="164"/>
      <c r="F3" s="164"/>
      <c r="G3" s="164"/>
      <c r="H3" s="164"/>
      <c r="I3" s="164"/>
    </row>
    <row r="4" spans="1:9" ht="15.75" thickBot="1" x14ac:dyDescent="0.3"/>
    <row r="5" spans="1:9" ht="15.75" thickBot="1" x14ac:dyDescent="0.3">
      <c r="A5" s="202" t="s">
        <v>22</v>
      </c>
      <c r="B5" s="203"/>
      <c r="C5" s="203"/>
      <c r="D5" s="203"/>
      <c r="E5" s="203"/>
      <c r="F5" s="203"/>
      <c r="G5" s="203"/>
      <c r="H5" s="203"/>
      <c r="I5" s="204"/>
    </row>
    <row r="6" spans="1:9" ht="14.45" customHeight="1" x14ac:dyDescent="0.25">
      <c r="A6" s="166" t="s">
        <v>3</v>
      </c>
      <c r="B6" s="167"/>
      <c r="C6" s="167"/>
      <c r="D6" s="167"/>
      <c r="E6" s="201" t="s">
        <v>4</v>
      </c>
      <c r="F6" s="201"/>
      <c r="G6" s="17" t="s">
        <v>5</v>
      </c>
      <c r="H6" s="167" t="s">
        <v>6</v>
      </c>
      <c r="I6" s="168"/>
    </row>
    <row r="7" spans="1:9" x14ac:dyDescent="0.25">
      <c r="A7" s="169" t="s">
        <v>30</v>
      </c>
      <c r="B7" s="170"/>
      <c r="C7" s="170"/>
      <c r="D7" s="170"/>
      <c r="E7" s="188"/>
      <c r="F7" s="188"/>
      <c r="G7" s="13"/>
      <c r="H7" s="188">
        <f>E7*G7</f>
        <v>0</v>
      </c>
      <c r="I7" s="189"/>
    </row>
    <row r="8" spans="1:9" x14ac:dyDescent="0.25">
      <c r="A8" s="169"/>
      <c r="B8" s="170"/>
      <c r="C8" s="170"/>
      <c r="D8" s="170"/>
      <c r="E8" s="188"/>
      <c r="F8" s="188"/>
      <c r="G8" s="13"/>
      <c r="H8" s="188">
        <f t="shared" ref="H8:H45" si="0">E8*G8</f>
        <v>0</v>
      </c>
      <c r="I8" s="189"/>
    </row>
    <row r="9" spans="1:9" x14ac:dyDescent="0.25">
      <c r="A9" s="169"/>
      <c r="B9" s="170"/>
      <c r="C9" s="170"/>
      <c r="D9" s="170"/>
      <c r="E9" s="188"/>
      <c r="F9" s="188"/>
      <c r="G9" s="13"/>
      <c r="H9" s="188">
        <f t="shared" si="0"/>
        <v>0</v>
      </c>
      <c r="I9" s="189"/>
    </row>
    <row r="10" spans="1:9" x14ac:dyDescent="0.25">
      <c r="A10" s="169"/>
      <c r="B10" s="170"/>
      <c r="C10" s="170"/>
      <c r="D10" s="170"/>
      <c r="E10" s="188"/>
      <c r="F10" s="188"/>
      <c r="G10" s="13"/>
      <c r="H10" s="188">
        <f t="shared" si="0"/>
        <v>0</v>
      </c>
      <c r="I10" s="189"/>
    </row>
    <row r="11" spans="1:9" x14ac:dyDescent="0.25">
      <c r="A11" s="169"/>
      <c r="B11" s="170"/>
      <c r="C11" s="170"/>
      <c r="D11" s="170"/>
      <c r="E11" s="188"/>
      <c r="F11" s="188"/>
      <c r="G11" s="13"/>
      <c r="H11" s="188">
        <f t="shared" si="0"/>
        <v>0</v>
      </c>
      <c r="I11" s="189"/>
    </row>
    <row r="12" spans="1:9" x14ac:dyDescent="0.25">
      <c r="A12" s="169"/>
      <c r="B12" s="170"/>
      <c r="C12" s="170"/>
      <c r="D12" s="170"/>
      <c r="E12" s="188"/>
      <c r="F12" s="188"/>
      <c r="G12" s="13"/>
      <c r="H12" s="188">
        <f t="shared" si="0"/>
        <v>0</v>
      </c>
      <c r="I12" s="189"/>
    </row>
    <row r="13" spans="1:9" x14ac:dyDescent="0.25">
      <c r="A13" s="169"/>
      <c r="B13" s="170"/>
      <c r="C13" s="170"/>
      <c r="D13" s="170"/>
      <c r="E13" s="188"/>
      <c r="F13" s="188"/>
      <c r="G13" s="13"/>
      <c r="H13" s="188">
        <f t="shared" si="0"/>
        <v>0</v>
      </c>
      <c r="I13" s="189"/>
    </row>
    <row r="14" spans="1:9" x14ac:dyDescent="0.25">
      <c r="A14" s="169"/>
      <c r="B14" s="170"/>
      <c r="C14" s="170"/>
      <c r="D14" s="170"/>
      <c r="E14" s="188"/>
      <c r="F14" s="188"/>
      <c r="G14" s="13"/>
      <c r="H14" s="188">
        <f t="shared" si="0"/>
        <v>0</v>
      </c>
      <c r="I14" s="189"/>
    </row>
    <row r="15" spans="1:9" x14ac:dyDescent="0.25">
      <c r="A15" s="169"/>
      <c r="B15" s="170"/>
      <c r="C15" s="170"/>
      <c r="D15" s="170"/>
      <c r="E15" s="188"/>
      <c r="F15" s="188"/>
      <c r="G15" s="13"/>
      <c r="H15" s="188">
        <f t="shared" si="0"/>
        <v>0</v>
      </c>
      <c r="I15" s="189"/>
    </row>
    <row r="16" spans="1:9" x14ac:dyDescent="0.25">
      <c r="A16" s="169"/>
      <c r="B16" s="170"/>
      <c r="C16" s="170"/>
      <c r="D16" s="170"/>
      <c r="E16" s="188"/>
      <c r="F16" s="188"/>
      <c r="G16" s="13"/>
      <c r="H16" s="188">
        <f t="shared" si="0"/>
        <v>0</v>
      </c>
      <c r="I16" s="189"/>
    </row>
    <row r="17" spans="1:9" x14ac:dyDescent="0.25">
      <c r="A17" s="169"/>
      <c r="B17" s="170"/>
      <c r="C17" s="170"/>
      <c r="D17" s="170"/>
      <c r="E17" s="188"/>
      <c r="F17" s="188"/>
      <c r="G17" s="13"/>
      <c r="H17" s="188">
        <f t="shared" si="0"/>
        <v>0</v>
      </c>
      <c r="I17" s="189"/>
    </row>
    <row r="18" spans="1:9" x14ac:dyDescent="0.25">
      <c r="A18" s="169"/>
      <c r="B18" s="170"/>
      <c r="C18" s="170"/>
      <c r="D18" s="170"/>
      <c r="E18" s="188"/>
      <c r="F18" s="188"/>
      <c r="G18" s="13"/>
      <c r="H18" s="188">
        <f t="shared" si="0"/>
        <v>0</v>
      </c>
      <c r="I18" s="189"/>
    </row>
    <row r="19" spans="1:9" x14ac:dyDescent="0.25">
      <c r="A19" s="169"/>
      <c r="B19" s="170"/>
      <c r="C19" s="170"/>
      <c r="D19" s="170"/>
      <c r="E19" s="188"/>
      <c r="F19" s="188"/>
      <c r="G19" s="13"/>
      <c r="H19" s="188">
        <f t="shared" si="0"/>
        <v>0</v>
      </c>
      <c r="I19" s="189"/>
    </row>
    <row r="20" spans="1:9" x14ac:dyDescent="0.25">
      <c r="A20" s="169"/>
      <c r="B20" s="170"/>
      <c r="C20" s="170"/>
      <c r="D20" s="170"/>
      <c r="E20" s="188"/>
      <c r="F20" s="188"/>
      <c r="G20" s="13"/>
      <c r="H20" s="188">
        <f t="shared" si="0"/>
        <v>0</v>
      </c>
      <c r="I20" s="189"/>
    </row>
    <row r="21" spans="1:9" x14ac:dyDescent="0.25">
      <c r="A21" s="169"/>
      <c r="B21" s="170"/>
      <c r="C21" s="170"/>
      <c r="D21" s="170"/>
      <c r="E21" s="188"/>
      <c r="F21" s="188"/>
      <c r="G21" s="13"/>
      <c r="H21" s="188">
        <f t="shared" si="0"/>
        <v>0</v>
      </c>
      <c r="I21" s="189"/>
    </row>
    <row r="22" spans="1:9" x14ac:dyDescent="0.25">
      <c r="A22" s="169"/>
      <c r="B22" s="170"/>
      <c r="C22" s="170"/>
      <c r="D22" s="170"/>
      <c r="E22" s="188"/>
      <c r="F22" s="188"/>
      <c r="G22" s="13"/>
      <c r="H22" s="188">
        <f t="shared" si="0"/>
        <v>0</v>
      </c>
      <c r="I22" s="189"/>
    </row>
    <row r="23" spans="1:9" x14ac:dyDescent="0.25">
      <c r="A23" s="169"/>
      <c r="B23" s="170"/>
      <c r="C23" s="170"/>
      <c r="D23" s="170"/>
      <c r="E23" s="188"/>
      <c r="F23" s="188"/>
      <c r="G23" s="13"/>
      <c r="H23" s="188">
        <f t="shared" si="0"/>
        <v>0</v>
      </c>
      <c r="I23" s="189"/>
    </row>
    <row r="24" spans="1:9" x14ac:dyDescent="0.25">
      <c r="A24" s="169"/>
      <c r="B24" s="170"/>
      <c r="C24" s="170"/>
      <c r="D24" s="170"/>
      <c r="E24" s="188"/>
      <c r="F24" s="188"/>
      <c r="G24" s="13"/>
      <c r="H24" s="188">
        <f t="shared" si="0"/>
        <v>0</v>
      </c>
      <c r="I24" s="189"/>
    </row>
    <row r="25" spans="1:9" x14ac:dyDescent="0.25">
      <c r="A25" s="169"/>
      <c r="B25" s="170"/>
      <c r="C25" s="170"/>
      <c r="D25" s="170"/>
      <c r="E25" s="188"/>
      <c r="F25" s="188"/>
      <c r="G25" s="13"/>
      <c r="H25" s="188">
        <f t="shared" si="0"/>
        <v>0</v>
      </c>
      <c r="I25" s="189"/>
    </row>
    <row r="26" spans="1:9" x14ac:dyDescent="0.25">
      <c r="A26" s="169"/>
      <c r="B26" s="170"/>
      <c r="C26" s="170"/>
      <c r="D26" s="170"/>
      <c r="E26" s="188"/>
      <c r="F26" s="188"/>
      <c r="G26" s="13"/>
      <c r="H26" s="188">
        <f t="shared" si="0"/>
        <v>0</v>
      </c>
      <c r="I26" s="189"/>
    </row>
    <row r="27" spans="1:9" x14ac:dyDescent="0.25">
      <c r="A27" s="169"/>
      <c r="B27" s="170"/>
      <c r="C27" s="170"/>
      <c r="D27" s="170"/>
      <c r="E27" s="188"/>
      <c r="F27" s="188"/>
      <c r="G27" s="13"/>
      <c r="H27" s="188">
        <f t="shared" si="0"/>
        <v>0</v>
      </c>
      <c r="I27" s="189"/>
    </row>
    <row r="28" spans="1:9" x14ac:dyDescent="0.25">
      <c r="A28" s="169"/>
      <c r="B28" s="170"/>
      <c r="C28" s="170"/>
      <c r="D28" s="170"/>
      <c r="E28" s="188"/>
      <c r="F28" s="188"/>
      <c r="G28" s="13"/>
      <c r="H28" s="188">
        <f t="shared" si="0"/>
        <v>0</v>
      </c>
      <c r="I28" s="189"/>
    </row>
    <row r="29" spans="1:9" x14ac:dyDescent="0.25">
      <c r="A29" s="169"/>
      <c r="B29" s="170"/>
      <c r="C29" s="170"/>
      <c r="D29" s="170"/>
      <c r="E29" s="188"/>
      <c r="F29" s="188"/>
      <c r="G29" s="13"/>
      <c r="H29" s="188">
        <f t="shared" si="0"/>
        <v>0</v>
      </c>
      <c r="I29" s="189"/>
    </row>
    <row r="30" spans="1:9" x14ac:dyDescent="0.25">
      <c r="A30" s="169"/>
      <c r="B30" s="170"/>
      <c r="C30" s="170"/>
      <c r="D30" s="170"/>
      <c r="E30" s="188"/>
      <c r="F30" s="188"/>
      <c r="G30" s="13"/>
      <c r="H30" s="188">
        <f t="shared" si="0"/>
        <v>0</v>
      </c>
      <c r="I30" s="189"/>
    </row>
    <row r="31" spans="1:9" x14ac:dyDescent="0.25">
      <c r="A31" s="169"/>
      <c r="B31" s="170"/>
      <c r="C31" s="170"/>
      <c r="D31" s="170"/>
      <c r="E31" s="188"/>
      <c r="F31" s="188"/>
      <c r="G31" s="13"/>
      <c r="H31" s="188">
        <f t="shared" si="0"/>
        <v>0</v>
      </c>
      <c r="I31" s="189"/>
    </row>
    <row r="32" spans="1:9" x14ac:dyDescent="0.25">
      <c r="A32" s="169"/>
      <c r="B32" s="170"/>
      <c r="C32" s="170"/>
      <c r="D32" s="170"/>
      <c r="E32" s="188"/>
      <c r="F32" s="188"/>
      <c r="G32" s="13"/>
      <c r="H32" s="188">
        <f t="shared" si="0"/>
        <v>0</v>
      </c>
      <c r="I32" s="189"/>
    </row>
    <row r="33" spans="1:10" x14ac:dyDescent="0.25">
      <c r="A33" s="169"/>
      <c r="B33" s="170"/>
      <c r="C33" s="170"/>
      <c r="D33" s="170"/>
      <c r="E33" s="188"/>
      <c r="F33" s="188"/>
      <c r="G33" s="13"/>
      <c r="H33" s="188">
        <f t="shared" si="0"/>
        <v>0</v>
      </c>
      <c r="I33" s="189"/>
    </row>
    <row r="34" spans="1:10" x14ac:dyDescent="0.25">
      <c r="A34" s="169"/>
      <c r="B34" s="170"/>
      <c r="C34" s="170"/>
      <c r="D34" s="170"/>
      <c r="E34" s="188"/>
      <c r="F34" s="188"/>
      <c r="G34" s="13"/>
      <c r="H34" s="188">
        <f t="shared" si="0"/>
        <v>0</v>
      </c>
      <c r="I34" s="189"/>
    </row>
    <row r="35" spans="1:10" x14ac:dyDescent="0.25">
      <c r="A35" s="169"/>
      <c r="B35" s="170"/>
      <c r="C35" s="170"/>
      <c r="D35" s="170"/>
      <c r="E35" s="188"/>
      <c r="F35" s="188"/>
      <c r="G35" s="13"/>
      <c r="H35" s="188">
        <f t="shared" si="0"/>
        <v>0</v>
      </c>
      <c r="I35" s="189"/>
    </row>
    <row r="36" spans="1:10" x14ac:dyDescent="0.25">
      <c r="A36" s="169"/>
      <c r="B36" s="170"/>
      <c r="C36" s="170"/>
      <c r="D36" s="170"/>
      <c r="E36" s="188"/>
      <c r="F36" s="188"/>
      <c r="G36" s="13"/>
      <c r="H36" s="188">
        <f t="shared" si="0"/>
        <v>0</v>
      </c>
      <c r="I36" s="189"/>
    </row>
    <row r="37" spans="1:10" x14ac:dyDescent="0.25">
      <c r="A37" s="169"/>
      <c r="B37" s="170"/>
      <c r="C37" s="170"/>
      <c r="D37" s="170"/>
      <c r="E37" s="188"/>
      <c r="F37" s="188"/>
      <c r="G37" s="13"/>
      <c r="H37" s="188">
        <f t="shared" si="0"/>
        <v>0</v>
      </c>
      <c r="I37" s="189"/>
    </row>
    <row r="38" spans="1:10" x14ac:dyDescent="0.25">
      <c r="A38" s="169"/>
      <c r="B38" s="170"/>
      <c r="C38" s="170"/>
      <c r="D38" s="170"/>
      <c r="E38" s="188"/>
      <c r="F38" s="188"/>
      <c r="G38" s="13"/>
      <c r="H38" s="188">
        <f t="shared" si="0"/>
        <v>0</v>
      </c>
      <c r="I38" s="189"/>
    </row>
    <row r="39" spans="1:10" x14ac:dyDescent="0.25">
      <c r="A39" s="169"/>
      <c r="B39" s="170"/>
      <c r="C39" s="170"/>
      <c r="D39" s="170"/>
      <c r="E39" s="188"/>
      <c r="F39" s="188"/>
      <c r="G39" s="13"/>
      <c r="H39" s="188">
        <f t="shared" si="0"/>
        <v>0</v>
      </c>
      <c r="I39" s="189"/>
    </row>
    <row r="40" spans="1:10" x14ac:dyDescent="0.25">
      <c r="A40" s="169"/>
      <c r="B40" s="170"/>
      <c r="C40" s="170"/>
      <c r="D40" s="170"/>
      <c r="E40" s="188"/>
      <c r="F40" s="188"/>
      <c r="G40" s="13"/>
      <c r="H40" s="188">
        <f t="shared" si="0"/>
        <v>0</v>
      </c>
      <c r="I40" s="189"/>
    </row>
    <row r="41" spans="1:10" x14ac:dyDescent="0.25">
      <c r="A41" s="169"/>
      <c r="B41" s="170"/>
      <c r="C41" s="170"/>
      <c r="D41" s="170"/>
      <c r="E41" s="188"/>
      <c r="F41" s="188"/>
      <c r="G41" s="13"/>
      <c r="H41" s="188">
        <f t="shared" si="0"/>
        <v>0</v>
      </c>
      <c r="I41" s="189"/>
    </row>
    <row r="42" spans="1:10" x14ac:dyDescent="0.25">
      <c r="A42" s="169"/>
      <c r="B42" s="170"/>
      <c r="C42" s="170"/>
      <c r="D42" s="170"/>
      <c r="E42" s="188"/>
      <c r="F42" s="188"/>
      <c r="G42" s="13"/>
      <c r="H42" s="188">
        <f t="shared" si="0"/>
        <v>0</v>
      </c>
      <c r="I42" s="189"/>
    </row>
    <row r="43" spans="1:10" x14ac:dyDescent="0.25">
      <c r="A43" s="169"/>
      <c r="B43" s="170"/>
      <c r="C43" s="170"/>
      <c r="D43" s="170"/>
      <c r="E43" s="188"/>
      <c r="F43" s="188"/>
      <c r="G43" s="13"/>
      <c r="H43" s="188">
        <f t="shared" si="0"/>
        <v>0</v>
      </c>
      <c r="I43" s="189"/>
    </row>
    <row r="44" spans="1:10" x14ac:dyDescent="0.25">
      <c r="A44" s="199"/>
      <c r="B44" s="200"/>
      <c r="C44" s="200"/>
      <c r="D44" s="200"/>
      <c r="E44" s="188"/>
      <c r="F44" s="188"/>
      <c r="G44" s="13"/>
      <c r="H44" s="188">
        <f t="shared" si="0"/>
        <v>0</v>
      </c>
      <c r="I44" s="189"/>
    </row>
    <row r="45" spans="1:10" x14ac:dyDescent="0.25">
      <c r="A45" s="199"/>
      <c r="B45" s="200"/>
      <c r="C45" s="200"/>
      <c r="D45" s="200"/>
      <c r="E45" s="188"/>
      <c r="F45" s="188"/>
      <c r="G45" s="13"/>
      <c r="H45" s="188">
        <f t="shared" si="0"/>
        <v>0</v>
      </c>
      <c r="I45" s="189"/>
    </row>
    <row r="46" spans="1:10" ht="15.75" thickBot="1" x14ac:dyDescent="0.3">
      <c r="A46" s="205" t="s">
        <v>23</v>
      </c>
      <c r="B46" s="206"/>
      <c r="C46" s="206"/>
      <c r="D46" s="206"/>
      <c r="E46" s="206"/>
      <c r="F46" s="206"/>
      <c r="G46" s="206"/>
      <c r="H46" s="207">
        <f>SUM(H7:I45)</f>
        <v>0</v>
      </c>
      <c r="I46" s="208"/>
    </row>
    <row r="48" spans="1:10" ht="14.45" customHeight="1" x14ac:dyDescent="0.25">
      <c r="A48" s="209" t="s">
        <v>1</v>
      </c>
      <c r="B48" s="209"/>
      <c r="H48" s="210"/>
      <c r="I48" s="210"/>
      <c r="J48" s="1"/>
    </row>
    <row r="49" spans="1:9" x14ac:dyDescent="0.25">
      <c r="A49" s="209"/>
      <c r="B49" s="209"/>
      <c r="C49" s="23"/>
      <c r="D49" s="23"/>
      <c r="E49" s="23"/>
      <c r="F49" s="23"/>
      <c r="H49" s="211"/>
      <c r="I49" s="211"/>
    </row>
    <row r="51" spans="1:9" ht="14.45" customHeight="1" x14ac:dyDescent="0.25"/>
  </sheetData>
  <mergeCells count="128">
    <mergeCell ref="H37:I37"/>
    <mergeCell ref="H38:I38"/>
    <mergeCell ref="E42:F42"/>
    <mergeCell ref="H8:I8"/>
    <mergeCell ref="H9:I9"/>
    <mergeCell ref="H10:I10"/>
    <mergeCell ref="H11:I11"/>
    <mergeCell ref="H12:I12"/>
    <mergeCell ref="H13:I13"/>
    <mergeCell ref="H14:I14"/>
    <mergeCell ref="H15:I15"/>
    <mergeCell ref="H21:I21"/>
    <mergeCell ref="E36:F36"/>
    <mergeCell ref="E37:F37"/>
    <mergeCell ref="E38:F38"/>
    <mergeCell ref="E39:F39"/>
    <mergeCell ref="E40:F40"/>
    <mergeCell ref="E41:F41"/>
    <mergeCell ref="E29:F29"/>
    <mergeCell ref="E30:F30"/>
    <mergeCell ref="E31:F31"/>
    <mergeCell ref="E32:F32"/>
    <mergeCell ref="H42:I42"/>
    <mergeCell ref="H30:I30"/>
    <mergeCell ref="A37:D37"/>
    <mergeCell ref="A38:D38"/>
    <mergeCell ref="A39:D39"/>
    <mergeCell ref="E8:F8"/>
    <mergeCell ref="E9:F9"/>
    <mergeCell ref="E10:F10"/>
    <mergeCell ref="E11:F11"/>
    <mergeCell ref="E12:F12"/>
    <mergeCell ref="E13:F13"/>
    <mergeCell ref="E14:F14"/>
    <mergeCell ref="A22:D22"/>
    <mergeCell ref="A23:D23"/>
    <mergeCell ref="A24:D24"/>
    <mergeCell ref="A25:D25"/>
    <mergeCell ref="A26:D26"/>
    <mergeCell ref="A27:D27"/>
    <mergeCell ref="A9:D9"/>
    <mergeCell ref="A10:D10"/>
    <mergeCell ref="A11:D11"/>
    <mergeCell ref="A12:D12"/>
    <mergeCell ref="A13:D13"/>
    <mergeCell ref="A14:D14"/>
    <mergeCell ref="E33:F33"/>
    <mergeCell ref="E34:F34"/>
    <mergeCell ref="A48:B49"/>
    <mergeCell ref="H48:I49"/>
    <mergeCell ref="A15:D15"/>
    <mergeCell ref="A16:D16"/>
    <mergeCell ref="A17:D17"/>
    <mergeCell ref="H39:I39"/>
    <mergeCell ref="H40:I40"/>
    <mergeCell ref="H41:I41"/>
    <mergeCell ref="H34:I34"/>
    <mergeCell ref="H35:I35"/>
    <mergeCell ref="H36:I36"/>
    <mergeCell ref="A34:D34"/>
    <mergeCell ref="A35:D35"/>
    <mergeCell ref="A36:D36"/>
    <mergeCell ref="E35:F35"/>
    <mergeCell ref="H31:I31"/>
    <mergeCell ref="H32:I32"/>
    <mergeCell ref="H33:I33"/>
    <mergeCell ref="A31:D31"/>
    <mergeCell ref="A32:D32"/>
    <mergeCell ref="A33:D33"/>
    <mergeCell ref="H28:I28"/>
    <mergeCell ref="H29:I29"/>
    <mergeCell ref="A28:D28"/>
    <mergeCell ref="A29:D29"/>
    <mergeCell ref="A30:D30"/>
    <mergeCell ref="E28:F28"/>
    <mergeCell ref="H25:I25"/>
    <mergeCell ref="H26:I26"/>
    <mergeCell ref="H27:I27"/>
    <mergeCell ref="E27:F27"/>
    <mergeCell ref="E25:F25"/>
    <mergeCell ref="E26:F26"/>
    <mergeCell ref="A8:D8"/>
    <mergeCell ref="H19:I19"/>
    <mergeCell ref="H20:I20"/>
    <mergeCell ref="H24:I24"/>
    <mergeCell ref="A19:D19"/>
    <mergeCell ref="A20:D20"/>
    <mergeCell ref="A21:D21"/>
    <mergeCell ref="H16:I16"/>
    <mergeCell ref="H17:I17"/>
    <mergeCell ref="H18:I18"/>
    <mergeCell ref="A18:D18"/>
    <mergeCell ref="E21:F21"/>
    <mergeCell ref="E22:F22"/>
    <mergeCell ref="E23:F23"/>
    <mergeCell ref="E24:F24"/>
    <mergeCell ref="E15:F15"/>
    <mergeCell ref="E16:F16"/>
    <mergeCell ref="E17:F17"/>
    <mergeCell ref="E18:F18"/>
    <mergeCell ref="E19:F19"/>
    <mergeCell ref="E20:F20"/>
    <mergeCell ref="H22:I22"/>
    <mergeCell ref="H23:I23"/>
    <mergeCell ref="A1:I1"/>
    <mergeCell ref="A2:I2"/>
    <mergeCell ref="A3:I3"/>
    <mergeCell ref="A5:I5"/>
    <mergeCell ref="A6:D6"/>
    <mergeCell ref="E6:F6"/>
    <mergeCell ref="H6:I6"/>
    <mergeCell ref="A46:G46"/>
    <mergeCell ref="H46:I46"/>
    <mergeCell ref="A44:D44"/>
    <mergeCell ref="E44:F44"/>
    <mergeCell ref="H44:I44"/>
    <mergeCell ref="A45:D45"/>
    <mergeCell ref="E45:F45"/>
    <mergeCell ref="H45:I45"/>
    <mergeCell ref="A7:D7"/>
    <mergeCell ref="E7:F7"/>
    <mergeCell ref="H7:I7"/>
    <mergeCell ref="A43:D43"/>
    <mergeCell ref="E43:F43"/>
    <mergeCell ref="H43:I43"/>
    <mergeCell ref="A40:D40"/>
    <mergeCell ref="A41:D41"/>
    <mergeCell ref="A42:D42"/>
  </mergeCells>
  <pageMargins left="0.7" right="0.7" top="0.75" bottom="0.75" header="0.3" footer="0.3"/>
  <pageSetup scale="8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16EF6-12C8-4CEC-A12E-9227EC765314}">
  <dimension ref="B1:I22"/>
  <sheetViews>
    <sheetView showGridLines="0" zoomScaleNormal="100" workbookViewId="0">
      <selection activeCell="B4" sqref="B4:H5"/>
    </sheetView>
  </sheetViews>
  <sheetFormatPr defaultRowHeight="15" x14ac:dyDescent="0.25"/>
  <cols>
    <col min="1" max="1" width="2.5703125" customWidth="1"/>
    <col min="5" max="5" width="17.5703125" customWidth="1"/>
  </cols>
  <sheetData>
    <row r="1" spans="2:8" ht="15.75" x14ac:dyDescent="0.25">
      <c r="B1" s="140" t="s">
        <v>12</v>
      </c>
      <c r="C1" s="140"/>
      <c r="D1" s="140"/>
      <c r="E1" s="140"/>
      <c r="F1" s="140"/>
      <c r="G1" s="140"/>
      <c r="H1" s="140"/>
    </row>
    <row r="2" spans="2:8" ht="15.75" x14ac:dyDescent="0.25">
      <c r="B2" s="140" t="s">
        <v>103</v>
      </c>
      <c r="C2" s="140"/>
      <c r="D2" s="140"/>
      <c r="E2" s="140"/>
      <c r="F2" s="140"/>
      <c r="G2" s="140"/>
      <c r="H2" s="140"/>
    </row>
    <row r="3" spans="2:8" x14ac:dyDescent="0.25">
      <c r="B3" s="249" t="s">
        <v>79</v>
      </c>
      <c r="C3" s="249"/>
      <c r="D3" s="249"/>
      <c r="E3" s="249"/>
      <c r="F3" s="249"/>
      <c r="G3" s="249"/>
      <c r="H3" s="249"/>
    </row>
    <row r="4" spans="2:8" x14ac:dyDescent="0.25">
      <c r="B4" s="250" t="s">
        <v>80</v>
      </c>
      <c r="C4" s="250"/>
      <c r="D4" s="250"/>
      <c r="E4" s="250"/>
      <c r="F4" s="250"/>
      <c r="G4" s="250"/>
      <c r="H4" s="250"/>
    </row>
    <row r="5" spans="2:8" ht="30.6" customHeight="1" x14ac:dyDescent="0.25">
      <c r="B5" s="250"/>
      <c r="C5" s="250"/>
      <c r="D5" s="250"/>
      <c r="E5" s="250"/>
      <c r="F5" s="250"/>
      <c r="G5" s="250"/>
      <c r="H5" s="250"/>
    </row>
    <row r="6" spans="2:8" ht="15.75" thickBot="1" x14ac:dyDescent="0.3"/>
    <row r="7" spans="2:8" ht="15.75" thickBot="1" x14ac:dyDescent="0.3">
      <c r="B7" s="202" t="s">
        <v>77</v>
      </c>
      <c r="C7" s="203"/>
      <c r="D7" s="203"/>
      <c r="E7" s="203"/>
      <c r="F7" s="203"/>
      <c r="G7" s="203"/>
      <c r="H7" s="204"/>
    </row>
    <row r="8" spans="2:8" x14ac:dyDescent="0.25">
      <c r="B8" s="166" t="s">
        <v>3</v>
      </c>
      <c r="C8" s="167"/>
      <c r="D8" s="167"/>
      <c r="E8" s="167"/>
      <c r="F8" s="17" t="s">
        <v>5</v>
      </c>
      <c r="G8" s="167" t="s">
        <v>38</v>
      </c>
      <c r="H8" s="168"/>
    </row>
    <row r="9" spans="2:8" x14ac:dyDescent="0.25">
      <c r="B9" s="169" t="s">
        <v>77</v>
      </c>
      <c r="C9" s="170"/>
      <c r="D9" s="170"/>
      <c r="E9" s="170"/>
      <c r="F9" s="243">
        <v>1</v>
      </c>
      <c r="G9" s="245">
        <v>0</v>
      </c>
      <c r="H9" s="246"/>
    </row>
    <row r="10" spans="2:8" x14ac:dyDescent="0.25">
      <c r="B10" s="169" t="s">
        <v>37</v>
      </c>
      <c r="C10" s="170"/>
      <c r="D10" s="170"/>
      <c r="E10" s="170"/>
      <c r="F10" s="244"/>
      <c r="G10" s="247"/>
      <c r="H10" s="248"/>
    </row>
    <row r="11" spans="2:8" ht="14.45" customHeight="1" thickBot="1" x14ac:dyDescent="0.3">
      <c r="B11" s="18"/>
      <c r="C11" s="18"/>
      <c r="D11" s="18"/>
      <c r="E11" s="18"/>
      <c r="F11" s="18"/>
      <c r="G11" s="19"/>
      <c r="H11" s="20"/>
    </row>
    <row r="12" spans="2:8" ht="14.45" customHeight="1" thickBot="1" x14ac:dyDescent="0.3">
      <c r="B12" s="202" t="s">
        <v>78</v>
      </c>
      <c r="C12" s="203"/>
      <c r="D12" s="203"/>
      <c r="E12" s="203"/>
      <c r="F12" s="203"/>
      <c r="G12" s="203"/>
      <c r="H12" s="204"/>
    </row>
    <row r="13" spans="2:8" ht="14.45" customHeight="1" x14ac:dyDescent="0.25">
      <c r="B13" s="166" t="s">
        <v>3</v>
      </c>
      <c r="C13" s="167"/>
      <c r="D13" s="167"/>
      <c r="E13" s="167"/>
      <c r="F13" s="17" t="s">
        <v>5</v>
      </c>
      <c r="G13" s="167" t="s">
        <v>39</v>
      </c>
      <c r="H13" s="168"/>
    </row>
    <row r="14" spans="2:8" ht="14.45" customHeight="1" x14ac:dyDescent="0.25">
      <c r="B14" s="169" t="s">
        <v>78</v>
      </c>
      <c r="C14" s="170"/>
      <c r="D14" s="170"/>
      <c r="E14" s="170"/>
      <c r="F14" s="243">
        <v>1</v>
      </c>
      <c r="G14" s="245">
        <v>0</v>
      </c>
      <c r="H14" s="246"/>
    </row>
    <row r="15" spans="2:8" x14ac:dyDescent="0.25">
      <c r="B15" s="169" t="s">
        <v>37</v>
      </c>
      <c r="C15" s="170"/>
      <c r="D15" s="170"/>
      <c r="E15" s="170"/>
      <c r="F15" s="244"/>
      <c r="G15" s="247"/>
      <c r="H15" s="248"/>
    </row>
    <row r="17" spans="2:9" x14ac:dyDescent="0.25">
      <c r="B17" s="41"/>
      <c r="C17" s="41"/>
      <c r="D17" s="41"/>
      <c r="E17" s="41"/>
      <c r="F17" s="68"/>
      <c r="G17" s="69"/>
      <c r="H17" s="68"/>
    </row>
    <row r="18" spans="2:9" ht="26.45" customHeight="1" x14ac:dyDescent="0.25">
      <c r="B18" s="251" t="s">
        <v>66</v>
      </c>
      <c r="C18" s="251"/>
      <c r="D18" s="251"/>
      <c r="E18" s="251"/>
      <c r="F18" s="251"/>
      <c r="G18" s="251"/>
      <c r="H18" s="251"/>
      <c r="I18" s="251"/>
    </row>
    <row r="19" spans="2:9" ht="25.7" customHeight="1" x14ac:dyDescent="0.25">
      <c r="B19" s="252" t="s">
        <v>19</v>
      </c>
      <c r="C19" s="252"/>
      <c r="D19" s="252"/>
      <c r="E19" s="252"/>
      <c r="F19" s="252"/>
      <c r="G19" s="252"/>
      <c r="H19" s="252"/>
      <c r="I19" s="252"/>
    </row>
    <row r="20" spans="2:9" ht="15" customHeight="1" thickBot="1" x14ac:dyDescent="0.3">
      <c r="B20" s="64"/>
      <c r="C20" s="64"/>
      <c r="D20" s="64"/>
      <c r="E20" s="64"/>
      <c r="F20" s="64"/>
      <c r="G20" s="64"/>
      <c r="H20" s="64"/>
      <c r="I20" s="64"/>
    </row>
    <row r="21" spans="2:9" ht="14.45" customHeight="1" x14ac:dyDescent="0.25">
      <c r="B21" s="103" t="s">
        <v>1</v>
      </c>
      <c r="C21" s="104"/>
      <c r="D21" s="89"/>
      <c r="E21" s="90"/>
      <c r="F21" s="91"/>
      <c r="G21" s="89"/>
      <c r="H21" s="91"/>
    </row>
    <row r="22" spans="2:9" ht="15.75" thickBot="1" x14ac:dyDescent="0.3">
      <c r="B22" s="105"/>
      <c r="C22" s="106"/>
      <c r="D22" s="92"/>
      <c r="E22" s="93"/>
      <c r="F22" s="94"/>
      <c r="G22" s="92"/>
      <c r="H22" s="94"/>
    </row>
  </sheetData>
  <mergeCells count="23">
    <mergeCell ref="B18:I18"/>
    <mergeCell ref="B19:I19"/>
    <mergeCell ref="B21:C22"/>
    <mergeCell ref="D21:F22"/>
    <mergeCell ref="G21:H22"/>
    <mergeCell ref="G14:H15"/>
    <mergeCell ref="B9:E9"/>
    <mergeCell ref="B15:E15"/>
    <mergeCell ref="F14:F15"/>
    <mergeCell ref="B14:E14"/>
    <mergeCell ref="B1:H1"/>
    <mergeCell ref="B2:H2"/>
    <mergeCell ref="B3:H3"/>
    <mergeCell ref="B4:H5"/>
    <mergeCell ref="B7:H7"/>
    <mergeCell ref="B8:E8"/>
    <mergeCell ref="G8:H8"/>
    <mergeCell ref="B12:H12"/>
    <mergeCell ref="B13:E13"/>
    <mergeCell ref="G13:H13"/>
    <mergeCell ref="B10:E10"/>
    <mergeCell ref="F9:F10"/>
    <mergeCell ref="G9:H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Price Schedule</vt:lpstr>
      <vt:lpstr>TAB 1 -Software</vt:lpstr>
      <vt:lpstr>TAB 2 - Equipment</vt:lpstr>
      <vt:lpstr>TAB 3 - Intergration</vt:lpstr>
      <vt:lpstr>TAB 4 - Spare Parts</vt:lpstr>
      <vt:lpstr>TAB 5 - Future Expansion</vt:lpstr>
      <vt:lpstr>'TAB 1 -Software'!_Hlk48945095</vt:lpstr>
      <vt:lpstr>'Price Schedule'!Print_Titles</vt:lpstr>
      <vt:lpstr>'TAB 1 -Software'!Print_Titles</vt:lpstr>
      <vt:lpstr>'TAB 2 - Equipment'!Print_Titles</vt:lpstr>
      <vt:lpstr>'TAB 3 - Intergration'!Print_Titles</vt:lpstr>
      <vt:lpstr>'TAB 4 - Spare Parts'!Print_Titles</vt:lpstr>
      <vt:lpstr>'TAB 5 - Future Expansion'!Print_Titles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Dhiraj Dunna;nMomentum</dc:creator>
  <cp:lastModifiedBy>Ashley Best</cp:lastModifiedBy>
  <cp:lastPrinted>2023-09-27T20:57:06Z</cp:lastPrinted>
  <dcterms:created xsi:type="dcterms:W3CDTF">2020-08-23T13:30:57Z</dcterms:created>
  <dcterms:modified xsi:type="dcterms:W3CDTF">2024-09-04T15:21:42Z</dcterms:modified>
</cp:coreProperties>
</file>